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SA SALINAS\Desktop\JOSE MARTIN 2025\EXPEDIENTE 18 Set 2025\3.1. Planes estudio\"/>
    </mc:Choice>
  </mc:AlternateContent>
  <xr:revisionPtr revIDLastSave="0" documentId="13_ncr:1_{07B6ABB3-361D-406A-987C-3558A10C95A0}" xr6:coauthVersionLast="36" xr6:coauthVersionMax="36" xr10:uidLastSave="{00000000-0000-0000-0000-000000000000}"/>
  <bookViews>
    <workbookView xWindow="0" yWindow="0" windowWidth="30720" windowHeight="13380" xr2:uid="{3A0D1FB1-9616-4B86-8E78-88B335D01F84}"/>
  </bookViews>
  <sheets>
    <sheet name="3.1. CARRER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4" i="1" l="1"/>
  <c r="B25" i="1" s="1"/>
  <c r="B27" i="1" s="1"/>
  <c r="B29" i="1" s="1"/>
  <c r="B31" i="1" s="1"/>
  <c r="B32" i="1" s="1"/>
</calcChain>
</file>

<file path=xl/sharedStrings.xml><?xml version="1.0" encoding="utf-8"?>
<sst xmlns="http://schemas.openxmlformats.org/spreadsheetml/2006/main" count="95" uniqueCount="79">
  <si>
    <t>Nombre de la carrera</t>
  </si>
  <si>
    <t>URL del sitio web de la carrera donde se menciona el perfil de egreso o del documento (plan de estudio) donde se especifica ello</t>
  </si>
  <si>
    <t>Derecho</t>
  </si>
  <si>
    <t>Arquitectura</t>
  </si>
  <si>
    <t>Está comprometido con la conservación de su medio sociocultural, ambiental, el patrimonio, y entorno natural y construido, para lograr un desarrollo sostenible, promoviendo el cuidado del medio ambiente.</t>
  </si>
  <si>
    <t>Biología</t>
  </si>
  <si>
    <t>Veterinaria</t>
  </si>
  <si>
    <t>Medicina Humana</t>
  </si>
  <si>
    <t>Administración de Negocios Globales</t>
  </si>
  <si>
    <t>Turismo, Hotelería y Gastronomía</t>
  </si>
  <si>
    <t>Economía</t>
  </si>
  <si>
    <t>Formula programas de sostenibilidad ambiental, a escala nacional, regional y local.</t>
  </si>
  <si>
    <t>Contabilidad</t>
  </si>
  <si>
    <t>Administración y Gerencia</t>
  </si>
  <si>
    <t>Identifica aspectos éticos y culturales de impacto recíproco entre la organización y el entorno social, para asegurar la toma de decisiones gerenciales dentro de un marco de sostenibilidad y responsabilidad social.</t>
  </si>
  <si>
    <t>Marketing Global y Administración Comercial</t>
  </si>
  <si>
    <t>Conoce las herramientas del Marketing Social, la defensa de los ecosistemas y el medio ambiente sobre la base de propugnar la economía circular, el comercio justo o Fair Trade en el contexto de las mega tendencias globales.</t>
  </si>
  <si>
    <t>Ingeniería Informática</t>
  </si>
  <si>
    <t>Aplica el diseño de ingeniería para producir soluciones informáticas que satisfagan necesidades específicas teniendo en cuenta la salud, la seguridad y el bienestar públicos, así como los factores globales, culturales, sociales, ambientales y económicos.</t>
  </si>
  <si>
    <t>Reconoce responsabilidades éticas y profesionales en situaciones de ingeniería informática y emite juicios informados, que consideran el impacto de las soluciones de ingeniería en contextos globales, económicos, ambientales y sociales.</t>
  </si>
  <si>
    <t>Ingeniería Civil</t>
  </si>
  <si>
    <t>Ingeniería Electrónica</t>
  </si>
  <si>
    <t>Diseño de Ingeniería: Aplica el diseño de ingeniería electrónica para producir soluciones que satisfagan necesidades específicas teniendo en cuenta la salud, la seguridad y el bienestar públicos, así como factores</t>
  </si>
  <si>
    <t>Ingeniería Mecatrónica</t>
  </si>
  <si>
    <t>Aplica el diseño de ingeniería mecatrónica en el ámbito de la automatización, control, robótica, inteligencia artificial, biomecatrónica y la gestión de proyectos, para generar soluciones que cumplan con las necesidades específicas en consideración de la salud pública, seguridad, bienestar social; así como los factores culturales, sociales, medio ambientales y económicos.</t>
  </si>
  <si>
    <t xml:space="preserve">Ingeniería Industrial </t>
  </si>
  <si>
    <t>Traducción e Interpretación</t>
  </si>
  <si>
    <t>Psicología</t>
  </si>
  <si>
    <t>e) Responsabilidad social: Muestra compromiso con la preservación del medio ambiente y el medio sociocultural, respetando la diversidad, asi como el impacto que sus acciones u omisiones pueden ocasionar</t>
  </si>
  <si>
    <t>5. Responsabilidad social: Muestra compromiso con la preservación del medio ambiente y el medio sociocultural, considerando la valoración y el respeto por la diversidad, asi como el impacto que sus acciones u omisiones pueden ocasionar. Aporta al desarrollo de la persona y la comunidad, contribuyendo a dar solución a los problemas derivados de las necesidades reales de la población</t>
  </si>
  <si>
    <t>Responsabilidad social: Muestra compromiso con la preservación del medio ambiente y el medio sociocultural, respetando la diversidad, así como el impacto que sus acciones u omisiones pueden ocasionar. Aporta al desarrollo de la persona y la comunidad, contribuyendo a dar solución a los problemas derivados de las necesidades reales de la población</t>
  </si>
  <si>
    <t>Formula planes estratégicos de desarrollo turístico considerando productos competitivos y rentables, ordenamiento territorial, siguiendo lineamientos nacionales e internacionales con el propósito de desarrollar nuevos proyectos y destinos turísticos en el Perú con un enfoque sostenible, demostrando respeto y responsabilidad respecto de las comunidades y culturas locales y el medio ambiente</t>
  </si>
  <si>
    <t>Prepara, presenta y evalúa información contable - financiera de cualquier entidad económica a nivelglobal, relacionada con la contabilidad, la auditoria, los costos, la tributación, las finanzas y otros servicios de aseguramiento y asesoramiento, que sea util a los inversores y a los acreedores existentes y potenciales para tomar decisiones, conforme a las Normas Internacionales de Información Financiera, la ética profesional, el medio ambiente, la sustentabilidad, el mejoramiento de la calidad de vida en la sociedad, utilizando las tecnologías de la información y comunicación</t>
  </si>
  <si>
    <t>Reconoce las responsabilidades éticas y profesionales en situaciones de ingeniería y para emitir juicios fundamentados, que deben tener en cuenta el impacto de las soluciones de ingeniería en contextos globales, económicos, medioambientales  y sociales</t>
  </si>
  <si>
    <t>Aplica el diseño de ingeniería para generar soluciones de ingeniería industrial que satisfagan necesidades específicas de los usuarios, teniendo en cuenta la salud, la seguridad y el bienestar públicos, así como factores globales, culturales, sociales, medioambientales y económicos, integrados en su conjunto en terminos de calidad</t>
  </si>
  <si>
    <t>Muestra compromiso con la preservación del medio ambiente y el medio sociocultural, respetando la diversidad, así como el impacto que sus acciones u omisiones pueden ocasionar. Aporta al desarrollo de la persona y la comunidad, contribuyendo a dar solución a los problemas derivados de las necesidades reales de la población. Esta competencia se alinea con la competencia sistémica.</t>
  </si>
  <si>
    <t>Muestra compromiso con la preservación del medioambiente y el medio sociocultural, respetando la diversidad, así como el impacto que sus acciones u omisiones pudieran ocasionar. Aporta al desarrollo de la persona y la comunidad, contribuyendo a dar solución a los problemas derivados de las necesidades reales de la población. Esta competencia se alinea con la competencia sistémica.</t>
  </si>
  <si>
    <t>Reconoce las responsabilidades éticas y profesionales en situaciones y/o contextos de ingeniería y para emitir juicios fundamentados en la visión de procesos del ingeniero industrial, teniendo en cuenta el impacto de las soluciones de ingeniería en contextos globales, económicos, medioambientales y sociales</t>
  </si>
  <si>
    <t>Reconoce las responsabilidades éticas y profesionales en contextos de ingeniería y emite juicios fundamentados, los cuales deben considerar el impacto de las soluciones de ingeniería en contextos globales, económicos,medioambientales y sociales</t>
  </si>
  <si>
    <t>https://www.urp.edu.pe/pregrado/facultad-de-arquitectura/informacion-academica/</t>
  </si>
  <si>
    <t>https://www.urp.edu.pe/pregrado/facultad-de-ciencias-biologicas/escuela-profesional-de-biologia/plan-curricular</t>
  </si>
  <si>
    <t>https://www.urp.edu.pe/pdf/id/57914/n/plan-curricular-medicina-veterinaria-al-12.02.2024.pdf</t>
  </si>
  <si>
    <t>https://www.urp.edu.pe/pregrado/facultad-de-medicina-humana/escuela-profesional-de-medicina-humana/</t>
  </si>
  <si>
    <t xml:space="preserve">En el perfil de egreso colgado en la web no hay </t>
  </si>
  <si>
    <t>https://www.urp.edu.pe/pregrado/facultad-de-ciencias-economicas-y-empresariales/escuelas/turismo-hoteleria-y-gastronomia/carrera-de-turismo/</t>
  </si>
  <si>
    <t>https://www.urp.edu.pe/pregrado/facultad-de-ciencias-economicas-y-empresariales/escuelas/economia/carrera-profesional-de-economia/</t>
  </si>
  <si>
    <t>El perfil de egreso no menciona</t>
  </si>
  <si>
    <t>https://www.urp.edu.pe/pdf/id/58876/n/perfil-egresado.pdf</t>
  </si>
  <si>
    <t>https://www.urp.edu.pe/pregrado/facultad-de-ingenieria/escuelas/ingenieria-informatica/informacion-academica/</t>
  </si>
  <si>
    <t>https://www.urp.edu.pe/pregrado/facultad-de-ingenieria/escuelas/ingenieria-electronica/informacion-academica/</t>
  </si>
  <si>
    <t>https://www.urp.edu.pe/pregrado/facultad-de-ingenieria/escuelas/ingenieria-mecatronica/informacion-academica/</t>
  </si>
  <si>
    <t>https://www.urp.edu.pe/pregrado/facultad-de-ingenieria/escuelas/ingenieria-industrial/informacion-academica/</t>
  </si>
  <si>
    <t>https://www.urp.edu.pe/pdf/id/56595/n/plan-de-estudios-fhlm-2024-i.pdf.pdf</t>
  </si>
  <si>
    <t>No esta colgado en la página web</t>
  </si>
  <si>
    <t>Marco etico del ejercicio del derecho: Analiza la importancia de la justicia, la equidad, los derechos humanos, los principios del Estado Constitucional de Derecho, el respeto a la inclusión, la diversidad y el medio ambientey actua en consecuencia</t>
  </si>
  <si>
    <t>Los múltiples valores le permitiran realizar negocios globales de manera etica y socialmente responsable, ejerciendo las siguientes competencias o técnicas: administración y negocios globales, logística</t>
  </si>
  <si>
    <t xml:space="preserve">El perfil de egreso publicado en la web no menciona </t>
  </si>
  <si>
    <t xml:space="preserve">Se encuentra en el Plan curricular 2024 </t>
  </si>
  <si>
    <t>Se encuentra en el Plan Curricular 2024 I</t>
  </si>
  <si>
    <t>Se encuentra en el Plan Curricular 2024 i, Capitulo 3</t>
  </si>
  <si>
    <t>Se encuentra en el Plan Curricular 2024 I, Capítulo 3</t>
  </si>
  <si>
    <t>Se encuentra en el Plan curricular 2024 I, Capitulo 3</t>
  </si>
  <si>
    <t>Se encuentra en el Plan Curricular 2024 I, Capitulo 3</t>
  </si>
  <si>
    <t>Se encuentra en el Plan curricular 2024 I en la parte de perfil especializado, Capitulo 3</t>
  </si>
  <si>
    <t>Se encuentra en el Plan curricular 2024, Capitulo 3</t>
  </si>
  <si>
    <t>Comentarios</t>
  </si>
  <si>
    <t>https://www.urp.edu.pe/pregrado/facultad-de-ciencias-economicas-y-empresariales/escuelas/administracion-de-negocios-globales/informacion-academica/</t>
  </si>
  <si>
    <t>El egresado de la carrera de Ingeniería Civil cuenta con una sólida formación humanística, científica y tecnológica, capacitado para desarrollar las actividades de planificación, evaluación, diseño, ejecución y supervisión tanto de proyectos de desarrollo de infraestructura económica y social, como de los componentes de obras civiles de proyectos inversión de otros sectores como industria, minería, agricultura, etc. Se desempeña con criterios de calidad, economía, uso eficiente del tiempo, sostenibilidad y control de riesgos. El ámbito de acción de los egresados abarca las áreas de geotecnia, hidráulica, saneamiento, estructuras, construcción, transportes, planificación y gestión, en los que se desenvuelve aplicando las técnicas y herramientas modernas que incluyen la computación, sistemas de identificación geográfica y el control ambiental, en los cuales se desarrollan con responsabilidad social y ciudadana, respeto al medio ambiente y compromiso ético. Es consistente con las competencias generales propuestas en el Modelo Pedagógico de la URP y se han revisado y actualizado con la participación de los constituyentes.</t>
  </si>
  <si>
    <t>FORMACION</t>
  </si>
  <si>
    <t>% = (Número de carreras cuyos planes de estudio incorporan el compromiso con el medio ambiente/Número total de carreras que ofrece la universidad) x 100</t>
  </si>
  <si>
    <t>Planes de estudio (perfil de egreso) que incorporan el compromiso con el medio ambiente en el año 2024</t>
  </si>
  <si>
    <t>Generado</t>
  </si>
  <si>
    <t xml:space="preserve">Revisión </t>
  </si>
  <si>
    <t>Javier Carbajal, 05 agosto 2025</t>
  </si>
  <si>
    <t>%= (18 carreras / 18 carreras )*100= 100%</t>
  </si>
  <si>
    <t>Mg. Natty Romero Alarcon, ODAM, 18 Julio 2025. Nota: La URP ofrece en pregrado 18 carreras.</t>
  </si>
  <si>
    <r>
      <t>3.1 Porcentaje de carreras cuyos planes de estudio incorporan el compromiso con el medio ambiente en el año 2024 como parte de la formación integral del estudiante (señale el porcentaje)</t>
    </r>
    <r>
      <rPr>
        <sz val="20"/>
        <rFont val="Arial"/>
        <family val="2"/>
      </rPr>
      <t xml:space="preserve"> </t>
    </r>
  </si>
  <si>
    <t>Oficina de Desarrollo Académico, Calidad y Acreditación -ODACA</t>
  </si>
  <si>
    <t>Javier Carbajal, 18 setiembre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</si>
</sst>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202124"/>
      <name val="Arial"/>
      <family val="2"/>
    </font>
    <font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"/>
      <family val="2"/>
    </font>
    <font>
      <sz val="20"/>
      <name val="Arial"/>
      <family val="2"/>
    </font>
    <font>
      <sz val="11"/>
      <color rgb="FF0000FF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4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/>
    <xf numFmtId="0" fontId="2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3" fillId="3" borderId="10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</xdr:rowOff>
    </xdr:from>
    <xdr:to>
      <xdr:col>3</xdr:col>
      <xdr:colOff>1587500</xdr:colOff>
      <xdr:row>2</xdr:row>
      <xdr:rowOff>12701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9ADDE2-2AD8-463A-90A8-F71A6514BB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400" y="571501"/>
          <a:ext cx="3708400" cy="1092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rp.edu.pe/pregrado/facultad-de-ingenieria/escuelas/ingenieria-mecatronica/informacion-academica/" TargetMode="External"/><Relationship Id="rId13" Type="http://schemas.openxmlformats.org/officeDocument/2006/relationships/hyperlink" Target="https://www.urp.edu.pe/pregrado/facultad-de-ciencias-economicas-y-empresariales/escuelas/administracion-de-negocios-globales/informacion-academica/" TargetMode="External"/><Relationship Id="rId3" Type="http://schemas.openxmlformats.org/officeDocument/2006/relationships/hyperlink" Target="https://www.urp.edu.pe/pdf/id/57914/n/plan-curricular-medicina-veterinaria-al-12.02.2024.pdf" TargetMode="External"/><Relationship Id="rId7" Type="http://schemas.openxmlformats.org/officeDocument/2006/relationships/hyperlink" Target="https://www.urp.edu.pe/pregrado/facultad-de-ingenieria/escuelas/ingenieria-electronica/informacion-academica/" TargetMode="External"/><Relationship Id="rId12" Type="http://schemas.openxmlformats.org/officeDocument/2006/relationships/hyperlink" Target="https://www.urp.edu.pe/pdf/id/56595/n/plan-de-estudios-fhlm-2024-i.pdf.pdf" TargetMode="External"/><Relationship Id="rId2" Type="http://schemas.openxmlformats.org/officeDocument/2006/relationships/hyperlink" Target="https://www.urp.edu.pe/pregrado/facultad-de-ciencias-biologicas/escuela-profesional-de-biologia/plan-curricular" TargetMode="External"/><Relationship Id="rId1" Type="http://schemas.openxmlformats.org/officeDocument/2006/relationships/hyperlink" Target="https://www.urp.edu.pe/pregrado/facultad-de-arquitectura/informacion-academica/" TargetMode="External"/><Relationship Id="rId6" Type="http://schemas.openxmlformats.org/officeDocument/2006/relationships/hyperlink" Target="https://www.urp.edu.pe/pregrado/facultad-de-ciencias-economicas-y-empresariales/escuelas/economia/carrera-profesional-de-economia/" TargetMode="External"/><Relationship Id="rId11" Type="http://schemas.openxmlformats.org/officeDocument/2006/relationships/hyperlink" Target="https://www.urp.edu.pe/pregrado/facultad-de-ingenieria/escuelas/ingenieria-industrial/informacion-academica/" TargetMode="External"/><Relationship Id="rId5" Type="http://schemas.openxmlformats.org/officeDocument/2006/relationships/hyperlink" Target="https://www.urp.edu.pe/pregrado/facultad-de-ciencias-economicas-y-empresariales/escuelas/turismo-hoteleria-y-gastronomia/carrera-de-turismo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urp.edu.pe/pregrado/facultad-de-ingenieria/escuelas/ingenieria-industrial/informacion-academica/" TargetMode="External"/><Relationship Id="rId4" Type="http://schemas.openxmlformats.org/officeDocument/2006/relationships/hyperlink" Target="https://www.urp.edu.pe/pregrado/facultad-de-medicina-humana/escuela-profesional-de-medicina-humana/" TargetMode="External"/><Relationship Id="rId9" Type="http://schemas.openxmlformats.org/officeDocument/2006/relationships/hyperlink" Target="https://www.urp.edu.pe/pregrado/facultad-de-ingenieria/escuelas/ingenieria-mecatronica/informacion-academica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E561-C417-43CC-AC04-C1A669FCA395}">
  <dimension ref="B1:J38"/>
  <sheetViews>
    <sheetView tabSelected="1" zoomScale="55" zoomScaleNormal="55" workbookViewId="0">
      <selection activeCell="I13" sqref="I13"/>
    </sheetView>
  </sheetViews>
  <sheetFormatPr baseColWidth="10" defaultRowHeight="23.25" x14ac:dyDescent="0.25"/>
  <cols>
    <col min="2" max="2" width="5.5703125" style="12" customWidth="1"/>
    <col min="3" max="3" width="32.140625" customWidth="1"/>
    <col min="4" max="4" width="129.28515625" customWidth="1"/>
    <col min="5" max="5" width="55.42578125" customWidth="1"/>
    <col min="6" max="6" width="58.85546875" customWidth="1"/>
    <col min="7" max="7" width="31.42578125" customWidth="1"/>
    <col min="10" max="10" width="56.28515625" customWidth="1"/>
  </cols>
  <sheetData>
    <row r="1" spans="2:10" ht="45" customHeight="1" x14ac:dyDescent="0.25"/>
    <row r="2" spans="2:10" ht="84.75" customHeight="1" x14ac:dyDescent="0.25"/>
    <row r="3" spans="2:10" ht="24" customHeight="1" x14ac:dyDescent="0.3">
      <c r="C3" s="9" t="s">
        <v>68</v>
      </c>
      <c r="D3" s="8"/>
      <c r="E3" s="8"/>
      <c r="F3" s="8"/>
      <c r="G3" s="8"/>
      <c r="H3" s="8"/>
      <c r="I3" s="8"/>
    </row>
    <row r="4" spans="2:10" s="8" customFormat="1" ht="24" customHeight="1" x14ac:dyDescent="0.3">
      <c r="B4" s="12"/>
      <c r="C4" s="9" t="s">
        <v>77</v>
      </c>
    </row>
    <row r="5" spans="2:10" s="8" customFormat="1" ht="63.75" customHeight="1" x14ac:dyDescent="0.25">
      <c r="B5" s="12"/>
      <c r="C5" s="22" t="s">
        <v>76</v>
      </c>
      <c r="D5" s="22"/>
      <c r="E5" s="22"/>
      <c r="F5" s="22"/>
      <c r="G5" s="10"/>
      <c r="H5" s="10"/>
      <c r="I5" s="10"/>
    </row>
    <row r="6" spans="2:10" s="8" customFormat="1" ht="24" customHeight="1" x14ac:dyDescent="0.25">
      <c r="B6" s="12"/>
      <c r="C6" s="11"/>
      <c r="D6" s="11"/>
      <c r="E6" s="11"/>
      <c r="F6" s="11"/>
      <c r="G6" s="10"/>
      <c r="H6" s="10"/>
      <c r="I6" s="10"/>
    </row>
    <row r="7" spans="2:10" s="8" customFormat="1" ht="67.5" customHeight="1" x14ac:dyDescent="0.25">
      <c r="B7" s="12"/>
      <c r="C7" s="33" t="s">
        <v>69</v>
      </c>
      <c r="D7" s="33"/>
      <c r="E7" s="33"/>
      <c r="F7" s="33"/>
      <c r="G7" s="10"/>
      <c r="H7" s="10"/>
      <c r="I7" s="10"/>
    </row>
    <row r="8" spans="2:10" s="8" customFormat="1" ht="63" customHeight="1" x14ac:dyDescent="0.25">
      <c r="B8" s="12"/>
      <c r="C8" s="19" t="s">
        <v>74</v>
      </c>
      <c r="D8" s="19"/>
      <c r="E8" s="19"/>
      <c r="F8" s="19"/>
      <c r="G8" s="10"/>
      <c r="H8" s="10"/>
      <c r="I8" s="10"/>
    </row>
    <row r="9" spans="2:10" s="8" customFormat="1" ht="34.5" customHeight="1" thickBot="1" x14ac:dyDescent="0.3">
      <c r="B9" s="12"/>
      <c r="C9" s="10"/>
      <c r="D9" s="10"/>
      <c r="E9" s="10"/>
      <c r="F9" s="10"/>
      <c r="G9" s="10"/>
      <c r="H9" s="10"/>
      <c r="I9" s="10"/>
    </row>
    <row r="10" spans="2:10" ht="105" customHeight="1" thickBot="1" x14ac:dyDescent="0.3">
      <c r="C10" s="27" t="s">
        <v>0</v>
      </c>
      <c r="D10" s="28" t="s">
        <v>70</v>
      </c>
      <c r="E10" s="29" t="s">
        <v>1</v>
      </c>
      <c r="F10" s="30" t="s">
        <v>65</v>
      </c>
    </row>
    <row r="11" spans="2:10" ht="125.25" customHeight="1" thickTop="1" x14ac:dyDescent="0.25">
      <c r="B11" s="12">
        <f>1</f>
        <v>1</v>
      </c>
      <c r="C11" s="23" t="s">
        <v>2</v>
      </c>
      <c r="D11" s="7" t="s">
        <v>54</v>
      </c>
      <c r="E11" s="7" t="s">
        <v>43</v>
      </c>
      <c r="F11" s="13" t="s">
        <v>61</v>
      </c>
    </row>
    <row r="12" spans="2:10" ht="101.25" customHeight="1" x14ac:dyDescent="0.25">
      <c r="B12" s="12">
        <f>1+B11</f>
        <v>2</v>
      </c>
      <c r="C12" s="15" t="s">
        <v>3</v>
      </c>
      <c r="D12" s="3" t="s">
        <v>4</v>
      </c>
      <c r="E12" s="4" t="s">
        <v>39</v>
      </c>
      <c r="F12" s="31" t="s">
        <v>61</v>
      </c>
    </row>
    <row r="13" spans="2:10" ht="135" customHeight="1" x14ac:dyDescent="0.25">
      <c r="B13" s="12">
        <f t="shared" ref="B13:B32" si="0">1+B12</f>
        <v>3</v>
      </c>
      <c r="C13" s="15" t="s">
        <v>5</v>
      </c>
      <c r="D13" s="3" t="s">
        <v>28</v>
      </c>
      <c r="E13" s="4" t="s">
        <v>40</v>
      </c>
      <c r="F13" s="14" t="s">
        <v>61</v>
      </c>
    </row>
    <row r="14" spans="2:10" ht="171" customHeight="1" x14ac:dyDescent="0.25">
      <c r="B14" s="12">
        <f t="shared" si="0"/>
        <v>4</v>
      </c>
      <c r="C14" s="15" t="s">
        <v>6</v>
      </c>
      <c r="D14" s="3" t="s">
        <v>29</v>
      </c>
      <c r="E14" s="4" t="s">
        <v>41</v>
      </c>
      <c r="F14" s="14" t="s">
        <v>57</v>
      </c>
    </row>
    <row r="15" spans="2:10" ht="138.75" customHeight="1" x14ac:dyDescent="0.25">
      <c r="B15" s="12">
        <f t="shared" si="0"/>
        <v>5</v>
      </c>
      <c r="C15" s="15" t="s">
        <v>7</v>
      </c>
      <c r="D15" s="3" t="s">
        <v>30</v>
      </c>
      <c r="E15" s="4" t="s">
        <v>42</v>
      </c>
      <c r="F15" s="14" t="s">
        <v>64</v>
      </c>
    </row>
    <row r="16" spans="2:10" ht="112.5" customHeight="1" x14ac:dyDescent="0.25">
      <c r="B16" s="12">
        <f t="shared" si="0"/>
        <v>6</v>
      </c>
      <c r="C16" s="25" t="s">
        <v>8</v>
      </c>
      <c r="D16" s="5" t="s">
        <v>55</v>
      </c>
      <c r="E16" s="6" t="s">
        <v>66</v>
      </c>
      <c r="F16" s="14" t="s">
        <v>61</v>
      </c>
      <c r="J16" s="1"/>
    </row>
    <row r="17" spans="2:10" ht="150.75" customHeight="1" x14ac:dyDescent="0.25">
      <c r="B17" s="12">
        <f t="shared" si="0"/>
        <v>7</v>
      </c>
      <c r="C17" s="15" t="s">
        <v>9</v>
      </c>
      <c r="D17" s="3" t="s">
        <v>31</v>
      </c>
      <c r="E17" s="4" t="s">
        <v>44</v>
      </c>
      <c r="F17" s="14" t="s">
        <v>61</v>
      </c>
      <c r="J17" s="1"/>
    </row>
    <row r="18" spans="2:10" ht="120.75" customHeight="1" x14ac:dyDescent="0.25">
      <c r="B18" s="12">
        <f t="shared" si="0"/>
        <v>8</v>
      </c>
      <c r="C18" s="15" t="s">
        <v>10</v>
      </c>
      <c r="D18" s="3" t="s">
        <v>11</v>
      </c>
      <c r="E18" s="4" t="s">
        <v>45</v>
      </c>
      <c r="F18" s="14" t="s">
        <v>63</v>
      </c>
    </row>
    <row r="19" spans="2:10" ht="225" customHeight="1" x14ac:dyDescent="0.25">
      <c r="B19" s="12">
        <f t="shared" si="0"/>
        <v>9</v>
      </c>
      <c r="C19" s="25" t="s">
        <v>12</v>
      </c>
      <c r="D19" s="3" t="s">
        <v>32</v>
      </c>
      <c r="E19" s="3" t="s">
        <v>56</v>
      </c>
      <c r="F19" s="14" t="s">
        <v>61</v>
      </c>
    </row>
    <row r="20" spans="2:10" ht="126.75" customHeight="1" x14ac:dyDescent="0.25">
      <c r="B20" s="12">
        <f t="shared" si="0"/>
        <v>10</v>
      </c>
      <c r="C20" s="25" t="s">
        <v>13</v>
      </c>
      <c r="D20" s="5" t="s">
        <v>14</v>
      </c>
      <c r="E20" s="3" t="s">
        <v>46</v>
      </c>
      <c r="F20" s="14" t="s">
        <v>61</v>
      </c>
    </row>
    <row r="21" spans="2:10" ht="99.75" customHeight="1" x14ac:dyDescent="0.25">
      <c r="B21" s="12">
        <f t="shared" si="0"/>
        <v>11</v>
      </c>
      <c r="C21" s="15" t="s">
        <v>15</v>
      </c>
      <c r="D21" s="3" t="s">
        <v>16</v>
      </c>
      <c r="E21" s="3" t="s">
        <v>47</v>
      </c>
      <c r="F21" s="14" t="s">
        <v>62</v>
      </c>
    </row>
    <row r="22" spans="2:10" ht="75" customHeight="1" x14ac:dyDescent="0.25">
      <c r="B22" s="18">
        <f t="shared" si="0"/>
        <v>12</v>
      </c>
      <c r="C22" s="20" t="s">
        <v>17</v>
      </c>
      <c r="D22" s="3" t="s">
        <v>18</v>
      </c>
      <c r="E22" s="3" t="s">
        <v>48</v>
      </c>
      <c r="F22" s="14" t="s">
        <v>62</v>
      </c>
    </row>
    <row r="23" spans="2:10" ht="120.75" customHeight="1" x14ac:dyDescent="0.25">
      <c r="B23" s="18"/>
      <c r="C23" s="20"/>
      <c r="D23" s="3" t="s">
        <v>19</v>
      </c>
      <c r="E23" s="3" t="s">
        <v>48</v>
      </c>
      <c r="F23" s="31" t="s">
        <v>62</v>
      </c>
    </row>
    <row r="24" spans="2:10" ht="228" customHeight="1" x14ac:dyDescent="0.25">
      <c r="B24" s="12">
        <f>1+B22</f>
        <v>13</v>
      </c>
      <c r="C24" s="25" t="s">
        <v>20</v>
      </c>
      <c r="D24" s="3" t="s">
        <v>67</v>
      </c>
      <c r="E24" s="3" t="s">
        <v>43</v>
      </c>
      <c r="F24" s="14" t="s">
        <v>61</v>
      </c>
    </row>
    <row r="25" spans="2:10" ht="60" customHeight="1" x14ac:dyDescent="0.25">
      <c r="B25" s="18">
        <f t="shared" si="0"/>
        <v>14</v>
      </c>
      <c r="C25" s="20" t="s">
        <v>21</v>
      </c>
      <c r="D25" s="3" t="s">
        <v>22</v>
      </c>
      <c r="E25" s="3" t="s">
        <v>49</v>
      </c>
      <c r="F25" s="21" t="s">
        <v>58</v>
      </c>
    </row>
    <row r="26" spans="2:10" ht="72.75" customHeight="1" x14ac:dyDescent="0.25">
      <c r="B26" s="18"/>
      <c r="C26" s="20"/>
      <c r="D26" s="3" t="s">
        <v>33</v>
      </c>
      <c r="E26" s="4" t="s">
        <v>49</v>
      </c>
      <c r="F26" s="21"/>
    </row>
    <row r="27" spans="2:10" ht="105" customHeight="1" x14ac:dyDescent="0.25">
      <c r="B27" s="18">
        <f>1+B25</f>
        <v>15</v>
      </c>
      <c r="C27" s="20" t="s">
        <v>23</v>
      </c>
      <c r="D27" s="3" t="s">
        <v>24</v>
      </c>
      <c r="E27" s="4" t="s">
        <v>50</v>
      </c>
      <c r="F27" s="21" t="s">
        <v>60</v>
      </c>
      <c r="G27" s="2"/>
    </row>
    <row r="28" spans="2:10" ht="75" customHeight="1" x14ac:dyDescent="0.25">
      <c r="B28" s="18"/>
      <c r="C28" s="20"/>
      <c r="D28" s="3" t="s">
        <v>38</v>
      </c>
      <c r="E28" s="4" t="s">
        <v>50</v>
      </c>
      <c r="F28" s="21"/>
    </row>
    <row r="29" spans="2:10" ht="90" customHeight="1" x14ac:dyDescent="0.25">
      <c r="B29" s="18">
        <f>1+B27</f>
        <v>16</v>
      </c>
      <c r="C29" s="20" t="s">
        <v>25</v>
      </c>
      <c r="D29" s="3" t="s">
        <v>34</v>
      </c>
      <c r="E29" s="4" t="s">
        <v>51</v>
      </c>
      <c r="F29" s="32" t="s">
        <v>60</v>
      </c>
    </row>
    <row r="30" spans="2:10" ht="90" customHeight="1" x14ac:dyDescent="0.25">
      <c r="B30" s="18"/>
      <c r="C30" s="20"/>
      <c r="D30" s="3" t="s">
        <v>37</v>
      </c>
      <c r="E30" s="4" t="s">
        <v>51</v>
      </c>
      <c r="F30" s="32"/>
    </row>
    <row r="31" spans="2:10" ht="148.5" customHeight="1" x14ac:dyDescent="0.25">
      <c r="B31" s="12">
        <f>1+B29</f>
        <v>17</v>
      </c>
      <c r="C31" s="15" t="s">
        <v>26</v>
      </c>
      <c r="D31" s="3" t="s">
        <v>36</v>
      </c>
      <c r="E31" s="4" t="s">
        <v>52</v>
      </c>
      <c r="F31" s="14" t="s">
        <v>59</v>
      </c>
    </row>
    <row r="32" spans="2:10" ht="141" customHeight="1" thickBot="1" x14ac:dyDescent="0.3">
      <c r="B32" s="12">
        <f t="shared" si="0"/>
        <v>18</v>
      </c>
      <c r="C32" s="24" t="s">
        <v>27</v>
      </c>
      <c r="D32" s="16" t="s">
        <v>35</v>
      </c>
      <c r="E32" s="16" t="s">
        <v>53</v>
      </c>
      <c r="F32" s="17" t="s">
        <v>59</v>
      </c>
    </row>
    <row r="34" spans="2:3" x14ac:dyDescent="0.25">
      <c r="C34" s="26" t="s">
        <v>71</v>
      </c>
    </row>
    <row r="35" spans="2:3" x14ac:dyDescent="0.25">
      <c r="C35" s="26" t="s">
        <v>75</v>
      </c>
    </row>
    <row r="36" spans="2:3" x14ac:dyDescent="0.25">
      <c r="C36" s="26" t="s">
        <v>72</v>
      </c>
    </row>
    <row r="37" spans="2:3" s="8" customFormat="1" x14ac:dyDescent="0.25">
      <c r="B37" s="12"/>
      <c r="C37" s="26" t="s">
        <v>78</v>
      </c>
    </row>
    <row r="38" spans="2:3" x14ac:dyDescent="0.25">
      <c r="C38" s="26" t="s">
        <v>73</v>
      </c>
    </row>
  </sheetData>
  <mergeCells count="14">
    <mergeCell ref="F25:F26"/>
    <mergeCell ref="F27:F28"/>
    <mergeCell ref="F29:F30"/>
    <mergeCell ref="B22:B23"/>
    <mergeCell ref="B25:B26"/>
    <mergeCell ref="B27:B28"/>
    <mergeCell ref="B29:B30"/>
    <mergeCell ref="C5:F5"/>
    <mergeCell ref="C8:F8"/>
    <mergeCell ref="C22:C23"/>
    <mergeCell ref="C25:C26"/>
    <mergeCell ref="C27:C28"/>
    <mergeCell ref="C29:C30"/>
    <mergeCell ref="C7:F7"/>
  </mergeCells>
  <hyperlinks>
    <hyperlink ref="E12" r:id="rId1" xr:uid="{8FB9B088-E2FF-4062-8F39-58013E4EFF6A}"/>
    <hyperlink ref="E13" r:id="rId2" xr:uid="{866C7A3D-7411-47AA-B9F2-04FA11F8F4A3}"/>
    <hyperlink ref="E14" r:id="rId3" xr:uid="{B46F8C91-4199-41B1-B695-FF2C258B4763}"/>
    <hyperlink ref="E15" r:id="rId4" xr:uid="{73CADABA-1B38-4499-A378-3A52BAE2E5D3}"/>
    <hyperlink ref="E17" r:id="rId5" xr:uid="{DB1BA5D8-7DA1-4C5D-91A8-33B3D20BCC04}"/>
    <hyperlink ref="E18" r:id="rId6" xr:uid="{BDB77AFB-9715-478E-AF06-EE6F2EBC61D4}"/>
    <hyperlink ref="E26" r:id="rId7" xr:uid="{9F9A3252-C009-45E0-89A5-32ED5605EACD}"/>
    <hyperlink ref="E28" r:id="rId8" xr:uid="{B9E74F73-0C83-4D27-AAB4-F5EA24A36953}"/>
    <hyperlink ref="E27" r:id="rId9" xr:uid="{6AA54E7A-2971-4361-9A53-E2C286BE8511}"/>
    <hyperlink ref="E30" r:id="rId10" xr:uid="{2DD0AEF1-DA51-47DC-9F7B-35349AD25E7B}"/>
    <hyperlink ref="E29" r:id="rId11" xr:uid="{7C6FF11F-D29B-475E-8EA4-89B2C3167FAD}"/>
    <hyperlink ref="E31" r:id="rId12" xr:uid="{2884674E-EE02-479B-9F53-A8721F97C632}"/>
    <hyperlink ref="E16" r:id="rId13" xr:uid="{DAA705AF-69A5-48E9-B222-89301D69EF12}"/>
  </hyperlinks>
  <pageMargins left="0.7" right="0.7" top="0.75" bottom="0.75" header="0.3" footer="0.3"/>
  <pageSetup paperSize="9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3.1. CARRERAS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DACA</dc:creator>
  <cp:lastModifiedBy>TERESA SALINAS</cp:lastModifiedBy>
  <dcterms:created xsi:type="dcterms:W3CDTF">2025-07-02T20:17:16Z</dcterms:created>
  <dcterms:modified xsi:type="dcterms:W3CDTF">2025-09-18T22:24:51Z</dcterms:modified>
</cp:coreProperties>
</file>