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umno.LABICING\Desktop\CARBAJAL\EXPEDIENTE 24 Set 2025\4.2. Investigadores\"/>
    </mc:Choice>
  </mc:AlternateContent>
  <xr:revisionPtr revIDLastSave="0" documentId="13_ncr:1_{EC008E2F-31CD-44F0-9986-E4AEACE3B36C}" xr6:coauthVersionLast="47" xr6:coauthVersionMax="47" xr10:uidLastSave="{00000000-0000-0000-0000-000000000000}"/>
  <bookViews>
    <workbookView xWindow="-108" yWindow="-108" windowWidth="30936" windowHeight="16896" firstSheet="1" activeTab="1" xr2:uid="{8F1373DD-32F1-46DD-9E0A-51D3742752D7}"/>
  </bookViews>
  <sheets>
    <sheet name="Hoja3" sheetId="3" state="hidden" r:id="rId1"/>
    <sheet name="Punto 4.2" sheetId="1" r:id="rId2"/>
    <sheet name="Renacyt URP 2024-2" sheetId="10" r:id="rId3"/>
  </sheets>
  <definedNames>
    <definedName name="_xlnm._FilterDatabase" localSheetId="1" hidden="1">'Punto 4.2'!$B$10:$I$18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0" l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4" i="10"/>
  <c r="A3" i="10"/>
  <c r="D7" i="1"/>
</calcChain>
</file>

<file path=xl/sharedStrings.xml><?xml version="1.0" encoding="utf-8"?>
<sst xmlns="http://schemas.openxmlformats.org/spreadsheetml/2006/main" count="746" uniqueCount="297">
  <si>
    <t>Eje de investigación ambiental al que contribuye</t>
  </si>
  <si>
    <t>Autor(es)</t>
  </si>
  <si>
    <t>Año de publicación</t>
  </si>
  <si>
    <t>Breve descripción de la investigación</t>
  </si>
  <si>
    <t>Enlace URL a la publicación</t>
  </si>
  <si>
    <t>Nombres</t>
  </si>
  <si>
    <t>Apellidos</t>
  </si>
  <si>
    <t>Código Renacyt (de ser el caso)</t>
  </si>
  <si>
    <t>Línea o tema de investigación</t>
  </si>
  <si>
    <t>Email</t>
  </si>
  <si>
    <t>Teléfono de contacto</t>
  </si>
  <si>
    <t>Comentario</t>
  </si>
  <si>
    <r>
      <t>1.</t>
    </r>
    <r>
      <rPr>
        <b/>
        <sz val="7"/>
        <color theme="1"/>
        <rFont val="Times New Roman"/>
        <family val="1"/>
      </rPr>
      <t xml:space="preserve">   </t>
    </r>
    <r>
      <rPr>
        <b/>
        <sz val="11"/>
        <color theme="1"/>
        <rFont val="Arial"/>
        <family val="2"/>
      </rPr>
      <t>Inventario de Tesis (bachiller y titulación), conference papers u otros (que la Facultad haya gestionado su participación directamente) relacionado a investigaciones ambientales para los años 2023 y 2024</t>
    </r>
  </si>
  <si>
    <t>Tipo de publicación</t>
  </si>
  <si>
    <t>Título de la publicación</t>
  </si>
  <si>
    <t>Tesis</t>
  </si>
  <si>
    <t>Conference papers</t>
  </si>
  <si>
    <t>Información Proporcionada por:</t>
  </si>
  <si>
    <t>sally.torres@urp.edu.pe</t>
  </si>
  <si>
    <t>pedro.huamani@urp.edu.pe</t>
  </si>
  <si>
    <t>PROYECTO 2024</t>
  </si>
  <si>
    <t>PROYECTO 2023</t>
  </si>
  <si>
    <t>Salud y Ambiente, Ecologia y medio ambiente, Medicina de estilos de vida.</t>
  </si>
  <si>
    <t>Hugo Hernán</t>
  </si>
  <si>
    <t>Abarca Barriga</t>
  </si>
  <si>
    <t>P0001320</t>
  </si>
  <si>
    <t>hugo.abarca@urp.edu.pe</t>
  </si>
  <si>
    <t>Brady Ernesto</t>
  </si>
  <si>
    <t>Beltrán Gárate</t>
  </si>
  <si>
    <t>P0040172</t>
  </si>
  <si>
    <t>brady.beltran@urp.edu.pe</t>
  </si>
  <si>
    <t>Norka Rocío</t>
  </si>
  <si>
    <t>Guillén Ponce</t>
  </si>
  <si>
    <t>Salud Publica y Epidemiología</t>
  </si>
  <si>
    <t>rocio.guillen@urp.edu.pe</t>
  </si>
  <si>
    <t>Loayza Alarico</t>
  </si>
  <si>
    <t>Epidemiología y Salud Publica</t>
  </si>
  <si>
    <t>P0049215</t>
  </si>
  <si>
    <t>manuel.loayza@urp.edu.pe</t>
  </si>
  <si>
    <t>P0003896</t>
  </si>
  <si>
    <t>P0186033</t>
  </si>
  <si>
    <t>P0073900</t>
  </si>
  <si>
    <t>P0073719</t>
  </si>
  <si>
    <t>José Antonio</t>
  </si>
  <si>
    <t>Arenas Ibarra</t>
  </si>
  <si>
    <t>P0011653</t>
  </si>
  <si>
    <t>APELLIDOS Y NOMBRES</t>
  </si>
  <si>
    <t>DNI</t>
  </si>
  <si>
    <t>CONDICIÓN</t>
  </si>
  <si>
    <t>DEDICACIÓN</t>
  </si>
  <si>
    <t>23982195</t>
  </si>
  <si>
    <t>Maestria</t>
  </si>
  <si>
    <t>CLASIFICAC. RENACYT (GRUPO Y NIVEL)</t>
  </si>
  <si>
    <t>III</t>
  </si>
  <si>
    <t xml:space="preserve">Doctorado </t>
  </si>
  <si>
    <t>VII</t>
  </si>
  <si>
    <t>VI</t>
  </si>
  <si>
    <t>CANO CARDENAS LUIS ALBERTO</t>
  </si>
  <si>
    <t>10625112</t>
  </si>
  <si>
    <t>41218456</t>
  </si>
  <si>
    <t>CHAUCA SAAVEDRA MARIO BERNABE</t>
  </si>
  <si>
    <t>43169498</t>
  </si>
  <si>
    <t>21455632</t>
  </si>
  <si>
    <t>V</t>
  </si>
  <si>
    <t>COBEÑAS NIZAMA PABLO</t>
  </si>
  <si>
    <t>09307078</t>
  </si>
  <si>
    <t>II</t>
  </si>
  <si>
    <t>CUCHO ESPINOZA CAROLINA</t>
  </si>
  <si>
    <t>42234332</t>
  </si>
  <si>
    <t>09471808</t>
  </si>
  <si>
    <t>GONZALES FIGUEROA HUGO DUGLAS AQUILES</t>
  </si>
  <si>
    <t>06610912</t>
  </si>
  <si>
    <t>29422633</t>
  </si>
  <si>
    <t>10252143</t>
  </si>
  <si>
    <t>GUILLEN PONCE NORKA ROCIO</t>
  </si>
  <si>
    <t>29528228</t>
  </si>
  <si>
    <t>HUAMANI NAVARRETE PEDRO FREDDY</t>
  </si>
  <si>
    <t>10032682</t>
  </si>
  <si>
    <t>INDACOCHEA CACEDA SONIA LUCIA</t>
  </si>
  <si>
    <t>23965331</t>
  </si>
  <si>
    <t>Investigador Distinguido</t>
  </si>
  <si>
    <t>LAMA VALDIVIA JAIME ENRIQUE</t>
  </si>
  <si>
    <t>06421548</t>
  </si>
  <si>
    <t>10313361</t>
  </si>
  <si>
    <t>IV</t>
  </si>
  <si>
    <t>PALOMINO PORTILLA EUGENIO AMERICO</t>
  </si>
  <si>
    <t>06795282</t>
  </si>
  <si>
    <t>22308486</t>
  </si>
  <si>
    <t>40787846</t>
  </si>
  <si>
    <t>25757894</t>
  </si>
  <si>
    <t>10243429</t>
  </si>
  <si>
    <t>40873367</t>
  </si>
  <si>
    <t>ROQUE PAREDES OFELIA</t>
  </si>
  <si>
    <t>06243124</t>
  </si>
  <si>
    <t>06298761</t>
  </si>
  <si>
    <t>SANCHEZ CARLESSI HECTOR HUGO</t>
  </si>
  <si>
    <t>07272392</t>
  </si>
  <si>
    <t>SOTO TARAZONA ALONSO RICARDO</t>
  </si>
  <si>
    <t>09873944</t>
  </si>
  <si>
    <t>I</t>
  </si>
  <si>
    <t>72849690</t>
  </si>
  <si>
    <t>BELTRAN GARATE BRADY ERNESTO</t>
  </si>
  <si>
    <t>29585402</t>
  </si>
  <si>
    <t>Segunda Especialidad</t>
  </si>
  <si>
    <t>FLORES HEREDIA GLADYS</t>
  </si>
  <si>
    <t>10407972</t>
  </si>
  <si>
    <t>GUEVARA PONCE VICTOR MANUEL</t>
  </si>
  <si>
    <t>45422813</t>
  </si>
  <si>
    <t>HERNANDEZ PATIÑO RAFAEL IVAN</t>
  </si>
  <si>
    <t>10050993</t>
  </si>
  <si>
    <t>09391157</t>
  </si>
  <si>
    <t>LUNA GARCIA DE CETRARO ROSA ELVIRA</t>
  </si>
  <si>
    <t>07808829</t>
  </si>
  <si>
    <t>QUIÑONES LAVERIANO DANTE MANUEL</t>
  </si>
  <si>
    <t>46174499</t>
  </si>
  <si>
    <t>RAMOS MUÑOZ WILLY CESAR</t>
  </si>
  <si>
    <t>40287165</t>
  </si>
  <si>
    <t>TORRES MALCA JENNY RAQUEL</t>
  </si>
  <si>
    <t>40602320</t>
  </si>
  <si>
    <t>ARANGO OCHANTE PEDRO MARIANO</t>
  </si>
  <si>
    <t>09807139</t>
  </si>
  <si>
    <t>ARENAS IBARRA JOSE ANTONIO</t>
  </si>
  <si>
    <t>07626430</t>
  </si>
  <si>
    <t>CASTRO MUJICA MARIA DEL CARMEN</t>
  </si>
  <si>
    <t>42363071</t>
  </si>
  <si>
    <t>CHIAPPE GONZALEZ ALFREDO JUAN</t>
  </si>
  <si>
    <t>42530534</t>
  </si>
  <si>
    <t>CISNEROS HILARIO CESAR BRAULIO</t>
  </si>
  <si>
    <t>40245434</t>
  </si>
  <si>
    <t>ESPINOZA ROJAS RUBEN</t>
  </si>
  <si>
    <t>10882248</t>
  </si>
  <si>
    <t>GOMEZ MORENO HENRY LEONIDAS</t>
  </si>
  <si>
    <t>29287263</t>
  </si>
  <si>
    <t>GUTIERREZ INGUNZA ERICSON LEONARDO</t>
  </si>
  <si>
    <t>42160697</t>
  </si>
  <si>
    <t>LA SERNA INFANTES JORGE ESTANISLAO</t>
  </si>
  <si>
    <t>44736829</t>
  </si>
  <si>
    <t>LLANOS TEJADA FELIX KONRAD</t>
  </si>
  <si>
    <t>10303788</t>
  </si>
  <si>
    <t>09609186</t>
  </si>
  <si>
    <t>PINEDA CHAVARRIA ROBERTO CHRISTIAN</t>
  </si>
  <si>
    <t>10308965</t>
  </si>
  <si>
    <t>PULIDO MURILLO EDUARDO ALBERTO</t>
  </si>
  <si>
    <t>70436531</t>
  </si>
  <si>
    <t>RAYMUNDO MARTINEZ VANESSA OSHIN</t>
  </si>
  <si>
    <t>47658642</t>
  </si>
  <si>
    <t>SANCHEZ SIFUENTES JOSELYN REBECA</t>
  </si>
  <si>
    <t>41998209</t>
  </si>
  <si>
    <t>SEGURA NUÑEZ PATRICIA ROSALIA</t>
  </si>
  <si>
    <t>25836725</t>
  </si>
  <si>
    <t>TORRES MALLMA SALLY FERNANDA</t>
  </si>
  <si>
    <t>44749497</t>
  </si>
  <si>
    <t>VARGAS VILCA MARIELA</t>
  </si>
  <si>
    <t>70434818</t>
  </si>
  <si>
    <t>VASQUEZ VILLANUEVA SALOMON</t>
  </si>
  <si>
    <t>10169495</t>
  </si>
  <si>
    <t>YABAR TORRES GUISELA</t>
  </si>
  <si>
    <t>23962653</t>
  </si>
  <si>
    <t>VICERRECTORADO DE INVESTIGACIÓN</t>
  </si>
  <si>
    <t>Escuela de Posgrado</t>
  </si>
  <si>
    <t>Investigadores en temas ambientales RENACYT 2024</t>
  </si>
  <si>
    <t>DOCENTES RENACYT DE LA UNIVERSIDAD RICARDO PALMA
DOCENTES DEL SEMESTRE 2024-II
(actualizado al 29-abril-2025)</t>
  </si>
  <si>
    <t>CÓDIGO</t>
  </si>
  <si>
    <t>FACULTAD</t>
  </si>
  <si>
    <t>GRADO</t>
  </si>
  <si>
    <t>AFILIACIÓN INSTITUCIONAL</t>
  </si>
  <si>
    <t>BARRUETO PEREZ MONICA ELENA</t>
  </si>
  <si>
    <t>07601897</t>
  </si>
  <si>
    <t>Docente Nombrado</t>
  </si>
  <si>
    <t>Fac. Ciencias Economicas y Empresariales</t>
  </si>
  <si>
    <t>Tiempo Completo</t>
  </si>
  <si>
    <t>UNIVERSIDAD RICARDO PALMA</t>
  </si>
  <si>
    <t>Fac. Medicina Humana</t>
  </si>
  <si>
    <t>Tiempo Parcial</t>
  </si>
  <si>
    <t>CASTILLO VELARDE EDWIN ROLANDO</t>
  </si>
  <si>
    <t>CHANG ROJAS VICTOR ALEJANDRO</t>
  </si>
  <si>
    <t>Fac. Ingeniería</t>
  </si>
  <si>
    <t>CHAVARRIA REYES LILIANA JANET</t>
  </si>
  <si>
    <t>25481792</t>
  </si>
  <si>
    <t>Fac. Arquitectura</t>
  </si>
  <si>
    <t>DAVILA FERNANDEZ SUSANA IRENE</t>
  </si>
  <si>
    <t>09147106</t>
  </si>
  <si>
    <t>ESENARRO VARGAS DORIS</t>
  </si>
  <si>
    <t>GÓMEZ RÍOS ALEJANDRO ENRIQUE</t>
  </si>
  <si>
    <t>07775617</t>
  </si>
  <si>
    <t>Fac. Ciencias Biológicas</t>
  </si>
  <si>
    <t>GONZALES MENENDEZ MAGDIEL JOSE MANUEL</t>
  </si>
  <si>
    <t>GONZALES MOLFINO HUGO MAURICIO</t>
  </si>
  <si>
    <t>LOAYZA ALARICO MANUEL JESUS</t>
  </si>
  <si>
    <t>PALOMARES ORIHUELA RICARDO JOHN</t>
  </si>
  <si>
    <t>PATRON ORDOÑEZ GINO</t>
  </si>
  <si>
    <t>PEREYRA SALARDI ENRIQUETA</t>
  </si>
  <si>
    <t>06743824</t>
  </si>
  <si>
    <t>PRADO MEZA JESUS MANUEL</t>
  </si>
  <si>
    <t>08217547</t>
  </si>
  <si>
    <t>Fac. Derecho</t>
  </si>
  <si>
    <t>QUIÑONES AGUILAR MAURO MAXIMO</t>
  </si>
  <si>
    <t>RAMOS GORBEÑA JUAN CARLOS</t>
  </si>
  <si>
    <t>RODRIGUEZ ZAVALA LUISA ADRIANA</t>
  </si>
  <si>
    <t>08240573</t>
  </si>
  <si>
    <t>ROMANI MIRANDA URSULA ISABEL</t>
  </si>
  <si>
    <t>RUBIN DE CELIS MASSA VERONICA ELIANA</t>
  </si>
  <si>
    <t>Fac. Psicología</t>
  </si>
  <si>
    <t>VELA RUIZ JOSE MANUEL</t>
  </si>
  <si>
    <t>Doc. Cont. Anual</t>
  </si>
  <si>
    <t>BOURONCLE VELASQUEZ MAURICIO RENATO</t>
  </si>
  <si>
    <t>47582777</t>
  </si>
  <si>
    <t>Programa de Estudios B.</t>
  </si>
  <si>
    <t>GUZMAN CALCINA CARMEN SANDRA</t>
  </si>
  <si>
    <t>LEVANO CASTRO SOFIA FRANCISCA</t>
  </si>
  <si>
    <t>09274387</t>
  </si>
  <si>
    <t>Fac. Lenguas M.</t>
  </si>
  <si>
    <t>Titulo Profesional</t>
  </si>
  <si>
    <t>ROSSADO ESPINOZA VERONICA PAOLA</t>
  </si>
  <si>
    <t>09150324</t>
  </si>
  <si>
    <t>Doc. Cont. Semestral</t>
  </si>
  <si>
    <t>BERRIO QUISPE MARGOTH LULIANA</t>
  </si>
  <si>
    <t>07038216</t>
  </si>
  <si>
    <t>CALDERON ANTICONA MONICA JACKELIN</t>
  </si>
  <si>
    <t>18149776</t>
  </si>
  <si>
    <t>CAUNA OROCOLLO YUDITH</t>
  </si>
  <si>
    <t>74152197</t>
  </si>
  <si>
    <t>CHAVEZ BELLIDO DINA EMETERIA</t>
  </si>
  <si>
    <t>07376454</t>
  </si>
  <si>
    <t>FIGUEROA PIZARRO JUDITH</t>
  </si>
  <si>
    <t>10316203</t>
  </si>
  <si>
    <t>GARCIA LARA ROSA ANGELICA</t>
  </si>
  <si>
    <t>10048783</t>
  </si>
  <si>
    <t>LAMAS DELGADO FERNANDO ANTONIO</t>
  </si>
  <si>
    <t>25720489</t>
  </si>
  <si>
    <t>LLONTOP CASTILLO MARIA DEL CARMEN</t>
  </si>
  <si>
    <t>MARTINEZ VALERA PEDRO ENRIQUE</t>
  </si>
  <si>
    <t>08197653</t>
  </si>
  <si>
    <t>MURILLO MANRIQUE MARGARITA FREDESVINDA</t>
  </si>
  <si>
    <t>07222359</t>
  </si>
  <si>
    <t>PORRAS SANCHEZ EMERSON GERARDO</t>
  </si>
  <si>
    <t>20119787</t>
  </si>
  <si>
    <t>RESURRECCION DELGADO CRISTHIAN PEDRO</t>
  </si>
  <si>
    <t>42788429</t>
  </si>
  <si>
    <t>TINOCO PLASENCIA CHRISTIAN JAIRO</t>
  </si>
  <si>
    <t>10558115</t>
  </si>
  <si>
    <t>VASQUEZ SOTOMAYOR FLOR DEL MILAGRO</t>
  </si>
  <si>
    <t>41183643</t>
  </si>
  <si>
    <t>ABARCA BARRIGA HUGO HERNAN</t>
  </si>
  <si>
    <t>N° Docentes con Renacyt URP</t>
  </si>
  <si>
    <t>ORCID 0000-0003-0760-8812</t>
  </si>
  <si>
    <t>ORCID 0000-0001-5026-5865</t>
  </si>
  <si>
    <t>ORCID 0000-0001-9388-1342</t>
  </si>
  <si>
    <t>ORCID 0000-0003-1744-1980</t>
  </si>
  <si>
    <t>ORCID 0000-0002-9713-2653</t>
  </si>
  <si>
    <t>ORCID 0000-0003-4320-2078</t>
  </si>
  <si>
    <t>ORCID 0000-0002-8726-1830</t>
  </si>
  <si>
    <t>ORCID 0000-0002-5130-8190</t>
  </si>
  <si>
    <t>Hugo</t>
  </si>
  <si>
    <t>Gonzales Figueroa</t>
  </si>
  <si>
    <t>Mauro Máximo</t>
  </si>
  <si>
    <t>Quiñones Aguilar</t>
  </si>
  <si>
    <t>Pineda Chavarría</t>
  </si>
  <si>
    <t>Roberto Christian</t>
  </si>
  <si>
    <t>Juan Carlos</t>
  </si>
  <si>
    <t>Ramos Gorbeña</t>
  </si>
  <si>
    <t>Hugo Mauricio</t>
  </si>
  <si>
    <t>Gonzales Molfino</t>
  </si>
  <si>
    <t>Verónica Eliana</t>
  </si>
  <si>
    <t>Rubín de Celis Massa</t>
  </si>
  <si>
    <t>Alcides</t>
  </si>
  <si>
    <t>Guerra Santa Cruz</t>
  </si>
  <si>
    <t>P0003297</t>
  </si>
  <si>
    <t>P0038855</t>
  </si>
  <si>
    <t>P0003916</t>
  </si>
  <si>
    <t>P0028720</t>
  </si>
  <si>
    <t xml:space="preserve"> P0003098</t>
  </si>
  <si>
    <t xml:space="preserve"> P0004897</t>
  </si>
  <si>
    <t>PROYECTO 2022/2023/2024</t>
  </si>
  <si>
    <t>P0103620</t>
  </si>
  <si>
    <t>guisela.yabar@urp.edu.pe</t>
  </si>
  <si>
    <t>pablo.cobenas@urp.edu.pe</t>
  </si>
  <si>
    <t>hgonzales@urp.edu.pe</t>
  </si>
  <si>
    <t>mauro.quinones@urp.edu.pe</t>
  </si>
  <si>
    <t>roberto.pineda@urp.edu.pe</t>
  </si>
  <si>
    <t>jose.arenas.ibarra@urp.edu.pe</t>
  </si>
  <si>
    <t>juan.ramos@urp.edu.pe</t>
  </si>
  <si>
    <t>hugo.gonzales@urp.edu.pe</t>
  </si>
  <si>
    <t>veronica.rubindecelis@urp.edu.pe</t>
  </si>
  <si>
    <t>alcides.guerra@urp.edu.pe</t>
  </si>
  <si>
    <t>Pablo</t>
  </si>
  <si>
    <t>Cobeñas Nizama</t>
  </si>
  <si>
    <t>Yábar Torres</t>
  </si>
  <si>
    <t>Guisela</t>
  </si>
  <si>
    <t>Sally</t>
  </si>
  <si>
    <t>Torres Mallma</t>
  </si>
  <si>
    <t>Pedro Freddy</t>
  </si>
  <si>
    <t>Huamaní Navarrete</t>
  </si>
  <si>
    <t>Total RENACYT URP 2024-2</t>
  </si>
  <si>
    <t>FACULTAD DE CIENCIAS BIOLÓGICAS</t>
  </si>
  <si>
    <t>Instituto de Investigaciones en Ciencias Biomédicas / Facultad de Medicina Humana / INICIB</t>
  </si>
  <si>
    <t>INVESTIGADORES UNIVERSIDAD RICARDO PALMA RENACYT EN TEMAS AMBIENTALES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</si>
</sst>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1"/>
      <color theme="1"/>
      <name val="Arial"/>
      <family val="2"/>
    </font>
    <font>
      <b/>
      <sz val="7"/>
      <color theme="1"/>
      <name val="Times New Roman"/>
      <family val="1"/>
    </font>
    <font>
      <sz val="9"/>
      <color theme="1"/>
      <name val="Calibri"/>
      <family val="2"/>
    </font>
    <font>
      <sz val="9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8"/>
      <color theme="1"/>
      <name val="Arial Narrow"/>
      <family val="2"/>
    </font>
    <font>
      <sz val="9"/>
      <name val="Arial Narrow"/>
      <family val="2"/>
    </font>
    <font>
      <u/>
      <sz val="9"/>
      <name val="Arial Narrow"/>
      <family val="2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u/>
      <sz val="9"/>
      <color theme="10"/>
      <name val="Arial Narrow"/>
      <family val="2"/>
    </font>
    <font>
      <b/>
      <sz val="9"/>
      <name val="Arial Narrow"/>
      <family val="2"/>
    </font>
    <font>
      <u/>
      <sz val="9"/>
      <color theme="1"/>
      <name val="Arial Narrow"/>
      <family val="2"/>
    </font>
    <font>
      <b/>
      <sz val="8"/>
      <color theme="1"/>
      <name val="Arial Narrow"/>
      <family val="2"/>
    </font>
    <font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1"/>
    </font>
    <font>
      <b/>
      <sz val="1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</cellStyleXfs>
  <cellXfs count="8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8" fillId="0" borderId="0" xfId="0" applyFont="1" applyAlignment="1">
      <alignment horizontal="left"/>
    </xf>
    <xf numFmtId="0" fontId="5" fillId="0" borderId="6" xfId="0" applyFont="1" applyBorder="1"/>
    <xf numFmtId="0" fontId="9" fillId="0" borderId="6" xfId="1" applyFont="1" applyBorder="1" applyAlignment="1">
      <alignment horizontal="left" vertical="center" wrapText="1"/>
    </xf>
    <xf numFmtId="0" fontId="5" fillId="0" borderId="6" xfId="0" applyFont="1" applyFill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14" fillId="0" borderId="6" xfId="1" applyFont="1" applyBorder="1"/>
    <xf numFmtId="0" fontId="14" fillId="0" borderId="6" xfId="1" applyFont="1" applyFill="1" applyBorder="1" applyAlignment="1">
      <alignment vertical="center" wrapText="1"/>
    </xf>
    <xf numFmtId="0" fontId="5" fillId="0" borderId="6" xfId="0" applyFont="1" applyFill="1" applyBorder="1" applyAlignment="1"/>
    <xf numFmtId="0" fontId="15" fillId="0" borderId="6" xfId="0" applyFont="1" applyBorder="1" applyAlignment="1">
      <alignment horizontal="center" vertical="center" wrapText="1"/>
    </xf>
    <xf numFmtId="0" fontId="7" fillId="0" borderId="0" xfId="0" applyFont="1"/>
    <xf numFmtId="0" fontId="17" fillId="0" borderId="0" xfId="0" applyFont="1"/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6" fillId="0" borderId="6" xfId="0" applyFont="1" applyBorder="1"/>
    <xf numFmtId="0" fontId="0" fillId="3" borderId="12" xfId="0" applyFill="1" applyBorder="1"/>
    <xf numFmtId="0" fontId="18" fillId="2" borderId="12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20" fillId="0" borderId="0" xfId="0" applyFont="1" applyAlignment="1">
      <alignment horizontal="left" vertical="center" indent="5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 indent="5"/>
    </xf>
    <xf numFmtId="0" fontId="20" fillId="0" borderId="0" xfId="0" applyFont="1" applyAlignment="1">
      <alignment horizontal="left" vertical="top" indent="5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9" fontId="16" fillId="0" borderId="6" xfId="4" applyFont="1" applyBorder="1" applyAlignment="1">
      <alignment vertical="center"/>
    </xf>
    <xf numFmtId="0" fontId="16" fillId="0" borderId="0" xfId="0" applyFont="1" applyAlignment="1">
      <alignment vertical="center"/>
    </xf>
    <xf numFmtId="0" fontId="5" fillId="0" borderId="6" xfId="0" applyFont="1" applyFill="1" applyBorder="1" applyAlignment="1">
      <alignment vertical="center"/>
    </xf>
    <xf numFmtId="0" fontId="14" fillId="0" borderId="6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/>
    </xf>
    <xf numFmtId="0" fontId="9" fillId="0" borderId="7" xfId="1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5" fillId="0" borderId="6" xfId="1" applyFont="1" applyBorder="1" applyAlignment="1">
      <alignment vertical="center" wrapText="1"/>
    </xf>
    <xf numFmtId="0" fontId="12" fillId="0" borderId="6" xfId="1" applyFont="1" applyBorder="1"/>
    <xf numFmtId="0" fontId="11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3" xfId="0" applyFont="1" applyBorder="1"/>
    <xf numFmtId="0" fontId="16" fillId="0" borderId="6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22" fillId="0" borderId="0" xfId="0" applyFont="1"/>
  </cellXfs>
  <cellStyles count="5">
    <cellStyle name="Hipervínculo" xfId="1" builtinId="8"/>
    <cellStyle name="Normal" xfId="0" builtinId="0"/>
    <cellStyle name="Normal 2" xfId="2" xr:uid="{FC1E4A9E-25BB-4DD5-8587-D9CE13C99343}"/>
    <cellStyle name="Normal 3" xfId="3" xr:uid="{034CA0DB-CCF7-481C-AE26-75161A548B2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2</xdr:col>
      <xdr:colOff>502920</xdr:colOff>
      <xdr:row>1</xdr:row>
      <xdr:rowOff>632461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468E84-9138-4606-AB73-E672769712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82881"/>
          <a:ext cx="1645920" cy="632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orcid.org/0000-0001-9388-1342" TargetMode="External"/><Relationship Id="rId13" Type="http://schemas.openxmlformats.org/officeDocument/2006/relationships/hyperlink" Target="https://orcid.org/0000-0002-5130-8190" TargetMode="External"/><Relationship Id="rId18" Type="http://schemas.openxmlformats.org/officeDocument/2006/relationships/hyperlink" Target="mailto:veronica.rubindecelis@urp.edu.pe" TargetMode="External"/><Relationship Id="rId3" Type="http://schemas.openxmlformats.org/officeDocument/2006/relationships/hyperlink" Target="mailto:hugo.abarca@urp.edu.pe" TargetMode="External"/><Relationship Id="rId7" Type="http://schemas.openxmlformats.org/officeDocument/2006/relationships/hyperlink" Target="https://orcid.org/0000-0001-5026-5865" TargetMode="External"/><Relationship Id="rId12" Type="http://schemas.openxmlformats.org/officeDocument/2006/relationships/hyperlink" Target="https://orcid.org/0000-0002-8726-1830" TargetMode="External"/><Relationship Id="rId17" Type="http://schemas.openxmlformats.org/officeDocument/2006/relationships/hyperlink" Target="mailto:juan.ramos@urp.edu.pe" TargetMode="External"/><Relationship Id="rId2" Type="http://schemas.openxmlformats.org/officeDocument/2006/relationships/hyperlink" Target="mailto:pedro.huamani@urp.edu.pe" TargetMode="External"/><Relationship Id="rId16" Type="http://schemas.openxmlformats.org/officeDocument/2006/relationships/hyperlink" Target="mailto:roberto.pineda@urp.edu.pe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mailto:sally.torres@urp.edu.pe" TargetMode="External"/><Relationship Id="rId6" Type="http://schemas.openxmlformats.org/officeDocument/2006/relationships/hyperlink" Target="mailto:alonso.soto@urp.edu.pe" TargetMode="External"/><Relationship Id="rId11" Type="http://schemas.openxmlformats.org/officeDocument/2006/relationships/hyperlink" Target="https://orcid.org/0000-0003-4320-2078" TargetMode="External"/><Relationship Id="rId5" Type="http://schemas.openxmlformats.org/officeDocument/2006/relationships/hyperlink" Target="mailto:manuel.loayza@urp.edu.pe" TargetMode="External"/><Relationship Id="rId15" Type="http://schemas.openxmlformats.org/officeDocument/2006/relationships/hyperlink" Target="mailto:hgonzales@urp.edu.pe" TargetMode="External"/><Relationship Id="rId10" Type="http://schemas.openxmlformats.org/officeDocument/2006/relationships/hyperlink" Target="https://orcid.org/0000-0002-9713-2653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brady.beltran@urp.edu.pe" TargetMode="External"/><Relationship Id="rId9" Type="http://schemas.openxmlformats.org/officeDocument/2006/relationships/hyperlink" Target="https://orcid.org/0000-0003-1744-1980" TargetMode="External"/><Relationship Id="rId14" Type="http://schemas.openxmlformats.org/officeDocument/2006/relationships/hyperlink" Target="mailto:Sofia.urrutia@urp.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40C0C-34E6-49D7-9FEE-5789D3DF3A0A}">
  <dimension ref="B2:H7"/>
  <sheetViews>
    <sheetView workbookViewId="0">
      <selection activeCell="C10" sqref="C10"/>
    </sheetView>
  </sheetViews>
  <sheetFormatPr baseColWidth="10" defaultRowHeight="14.4" x14ac:dyDescent="0.3"/>
  <sheetData>
    <row r="2" spans="2:8" x14ac:dyDescent="0.3">
      <c r="B2" s="3" t="s">
        <v>12</v>
      </c>
    </row>
    <row r="4" spans="2:8" ht="15" thickBot="1" x14ac:dyDescent="0.35"/>
    <row r="5" spans="2:8" ht="55.8" thickBot="1" x14ac:dyDescent="0.35">
      <c r="B5" s="1" t="s">
        <v>0</v>
      </c>
      <c r="C5" s="2" t="s">
        <v>13</v>
      </c>
      <c r="D5" s="2" t="s">
        <v>14</v>
      </c>
      <c r="E5" s="2" t="s">
        <v>1</v>
      </c>
      <c r="F5" s="2" t="s">
        <v>2</v>
      </c>
      <c r="G5" s="2" t="s">
        <v>3</v>
      </c>
      <c r="H5" s="2" t="s">
        <v>4</v>
      </c>
    </row>
    <row r="6" spans="2:8" ht="15" thickBot="1" x14ac:dyDescent="0.35">
      <c r="B6" s="4"/>
      <c r="C6" s="5" t="s">
        <v>15</v>
      </c>
      <c r="D6" s="6"/>
      <c r="E6" s="6"/>
      <c r="F6" s="6"/>
      <c r="G6" s="6"/>
      <c r="H6" s="6"/>
    </row>
    <row r="7" spans="2:8" ht="27" thickBot="1" x14ac:dyDescent="0.35">
      <c r="B7" s="4"/>
      <c r="C7" s="5" t="s">
        <v>16</v>
      </c>
      <c r="D7" s="6"/>
      <c r="E7" s="6"/>
      <c r="F7" s="6"/>
      <c r="G7" s="6"/>
      <c r="H7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707BD-2963-46C9-9BC4-D36079A23DB9}">
  <dimension ref="A2:L50"/>
  <sheetViews>
    <sheetView tabSelected="1" workbookViewId="0">
      <selection activeCell="P14" sqref="P14"/>
    </sheetView>
  </sheetViews>
  <sheetFormatPr baseColWidth="10" defaultColWidth="11.44140625" defaultRowHeight="14.4" x14ac:dyDescent="0.3"/>
  <cols>
    <col min="1" max="1" width="11.44140625" style="21"/>
    <col min="2" max="2" width="16.6640625" style="21" customWidth="1"/>
    <col min="3" max="3" width="20.6640625" style="21" customWidth="1"/>
    <col min="4" max="4" width="21.5546875" style="22" customWidth="1"/>
    <col min="5" max="5" width="25.33203125" style="19" customWidth="1"/>
    <col min="6" max="6" width="28.44140625" style="7" bestFit="1" customWidth="1"/>
    <col min="7" max="7" width="10" style="21" customWidth="1"/>
    <col min="8" max="8" width="19.6640625" style="21" customWidth="1"/>
    <col min="9" max="9" width="30.6640625" style="21" customWidth="1"/>
    <col min="10" max="11" width="11.44140625" style="21"/>
    <col min="12" max="12" width="26.5546875" style="21" customWidth="1"/>
    <col min="13" max="16384" width="11.44140625" style="21"/>
  </cols>
  <sheetData>
    <row r="2" spans="1:9" ht="50.4" customHeight="1" x14ac:dyDescent="0.3"/>
    <row r="3" spans="1:9" ht="23.4" x14ac:dyDescent="0.45">
      <c r="B3" s="81" t="s">
        <v>296</v>
      </c>
    </row>
    <row r="4" spans="1:9" x14ac:dyDescent="0.3">
      <c r="B4" s="20"/>
    </row>
    <row r="5" spans="1:9" ht="30" customHeight="1" x14ac:dyDescent="0.3">
      <c r="B5" s="73" t="s">
        <v>293</v>
      </c>
      <c r="C5" s="73"/>
      <c r="D5" s="48">
        <v>79</v>
      </c>
    </row>
    <row r="6" spans="1:9" ht="26.25" customHeight="1" x14ac:dyDescent="0.3">
      <c r="B6" s="73" t="s">
        <v>160</v>
      </c>
      <c r="C6" s="73"/>
      <c r="D6" s="48">
        <v>16</v>
      </c>
    </row>
    <row r="7" spans="1:9" x14ac:dyDescent="0.3">
      <c r="B7" s="74"/>
      <c r="C7" s="74"/>
      <c r="D7" s="49">
        <f>+D6/D5</f>
        <v>0.20253164556962025</v>
      </c>
    </row>
    <row r="8" spans="1:9" x14ac:dyDescent="0.3">
      <c r="B8" s="20"/>
    </row>
    <row r="9" spans="1:9" x14ac:dyDescent="0.3">
      <c r="B9" s="20"/>
    </row>
    <row r="10" spans="1:9" ht="39.6" x14ac:dyDescent="0.25">
      <c r="A10" s="46" t="s">
        <v>244</v>
      </c>
      <c r="B10" s="63" t="s">
        <v>5</v>
      </c>
      <c r="C10" s="11" t="s">
        <v>6</v>
      </c>
      <c r="D10" s="11" t="s">
        <v>7</v>
      </c>
      <c r="E10" s="18" t="s">
        <v>8</v>
      </c>
      <c r="F10" s="12" t="s">
        <v>9</v>
      </c>
      <c r="G10" s="11" t="s">
        <v>10</v>
      </c>
      <c r="H10" s="11" t="s">
        <v>11</v>
      </c>
      <c r="I10" s="13" t="s">
        <v>17</v>
      </c>
    </row>
    <row r="11" spans="1:9" ht="13.8" x14ac:dyDescent="0.25">
      <c r="A11" s="69">
        <v>1</v>
      </c>
      <c r="B11" s="64" t="s">
        <v>291</v>
      </c>
      <c r="C11" s="45" t="s">
        <v>292</v>
      </c>
      <c r="D11" s="44" t="s">
        <v>39</v>
      </c>
      <c r="E11" s="45"/>
      <c r="F11" s="9" t="s">
        <v>19</v>
      </c>
      <c r="G11" s="46">
        <v>999219313</v>
      </c>
      <c r="H11" s="45" t="s">
        <v>20</v>
      </c>
      <c r="I11" s="75" t="s">
        <v>158</v>
      </c>
    </row>
    <row r="12" spans="1:9" x14ac:dyDescent="0.3">
      <c r="A12" s="69">
        <v>2</v>
      </c>
      <c r="B12" s="65" t="s">
        <v>289</v>
      </c>
      <c r="C12" s="44" t="s">
        <v>290</v>
      </c>
      <c r="D12" s="17" t="s">
        <v>40</v>
      </c>
      <c r="E12" s="44"/>
      <c r="F12" s="9" t="s">
        <v>18</v>
      </c>
      <c r="G12" s="47">
        <v>924001868</v>
      </c>
      <c r="H12" s="44" t="s">
        <v>21</v>
      </c>
      <c r="I12" s="76"/>
    </row>
    <row r="13" spans="1:9" s="50" customFormat="1" ht="27" customHeight="1" x14ac:dyDescent="0.3">
      <c r="A13" s="69">
        <v>3</v>
      </c>
      <c r="B13" s="66" t="s">
        <v>288</v>
      </c>
      <c r="C13" s="10" t="s">
        <v>287</v>
      </c>
      <c r="D13" s="51" t="s">
        <v>41</v>
      </c>
      <c r="E13" s="59"/>
      <c r="F13" s="9" t="s">
        <v>275</v>
      </c>
      <c r="G13" s="47"/>
      <c r="H13" s="10" t="s">
        <v>273</v>
      </c>
      <c r="I13" s="76"/>
    </row>
    <row r="14" spans="1:9" s="50" customFormat="1" ht="13.8" x14ac:dyDescent="0.3">
      <c r="A14" s="69">
        <v>4</v>
      </c>
      <c r="B14" s="67" t="s">
        <v>285</v>
      </c>
      <c r="C14" s="55" t="s">
        <v>286</v>
      </c>
      <c r="D14" s="56" t="s">
        <v>42</v>
      </c>
      <c r="E14" s="60"/>
      <c r="F14" s="57" t="s">
        <v>276</v>
      </c>
      <c r="G14" s="58"/>
      <c r="H14" s="55"/>
      <c r="I14" s="76"/>
    </row>
    <row r="15" spans="1:9" ht="26.4" x14ac:dyDescent="0.3">
      <c r="A15" s="69">
        <v>5</v>
      </c>
      <c r="B15" s="65" t="s">
        <v>23</v>
      </c>
      <c r="C15" s="44" t="s">
        <v>24</v>
      </c>
      <c r="D15" s="53" t="s">
        <v>25</v>
      </c>
      <c r="E15" s="61" t="s">
        <v>22</v>
      </c>
      <c r="F15" s="52" t="s">
        <v>26</v>
      </c>
      <c r="G15" s="8"/>
      <c r="H15" s="8"/>
      <c r="I15" s="77" t="s">
        <v>295</v>
      </c>
    </row>
    <row r="16" spans="1:9" ht="39.6" x14ac:dyDescent="0.3">
      <c r="A16" s="69">
        <v>6</v>
      </c>
      <c r="B16" s="65" t="s">
        <v>27</v>
      </c>
      <c r="C16" s="44" t="s">
        <v>28</v>
      </c>
      <c r="D16" s="53" t="s">
        <v>29</v>
      </c>
      <c r="E16" s="61" t="s">
        <v>22</v>
      </c>
      <c r="F16" s="52" t="s">
        <v>30</v>
      </c>
      <c r="G16" s="8"/>
      <c r="H16" s="8"/>
      <c r="I16" s="77"/>
    </row>
    <row r="17" spans="1:12" x14ac:dyDescent="0.3">
      <c r="A17" s="69">
        <v>7</v>
      </c>
      <c r="B17" s="65" t="s">
        <v>31</v>
      </c>
      <c r="C17" s="44" t="s">
        <v>32</v>
      </c>
      <c r="D17" s="14" t="s">
        <v>274</v>
      </c>
      <c r="E17" s="44" t="s">
        <v>33</v>
      </c>
      <c r="F17" s="15" t="s">
        <v>34</v>
      </c>
      <c r="G17" s="8"/>
      <c r="H17" s="8"/>
      <c r="I17" s="77"/>
    </row>
    <row r="18" spans="1:12" x14ac:dyDescent="0.3">
      <c r="A18" s="69">
        <v>8</v>
      </c>
      <c r="B18" s="65" t="s">
        <v>35</v>
      </c>
      <c r="C18" s="44" t="s">
        <v>35</v>
      </c>
      <c r="D18" s="44" t="s">
        <v>37</v>
      </c>
      <c r="E18" s="44" t="s">
        <v>36</v>
      </c>
      <c r="F18" s="16" t="s">
        <v>38</v>
      </c>
      <c r="G18" s="8"/>
      <c r="H18" s="8"/>
      <c r="I18" s="77"/>
    </row>
    <row r="19" spans="1:12" x14ac:dyDescent="0.3">
      <c r="A19" s="69">
        <v>9</v>
      </c>
      <c r="B19" s="68" t="s">
        <v>253</v>
      </c>
      <c r="C19" s="8" t="s">
        <v>254</v>
      </c>
      <c r="D19" s="14" t="s">
        <v>267</v>
      </c>
      <c r="E19" s="8"/>
      <c r="F19" s="62" t="s">
        <v>277</v>
      </c>
      <c r="G19" s="8"/>
      <c r="H19" s="14" t="s">
        <v>245</v>
      </c>
      <c r="I19" s="70" t="s">
        <v>294</v>
      </c>
      <c r="L19" s="43"/>
    </row>
    <row r="20" spans="1:12" x14ac:dyDescent="0.3">
      <c r="A20" s="69">
        <v>10</v>
      </c>
      <c r="B20" s="68" t="s">
        <v>255</v>
      </c>
      <c r="C20" s="8" t="s">
        <v>256</v>
      </c>
      <c r="D20" s="14" t="s">
        <v>268</v>
      </c>
      <c r="E20" s="8"/>
      <c r="F20" s="8" t="s">
        <v>278</v>
      </c>
      <c r="G20" s="8"/>
      <c r="H20" s="54" t="s">
        <v>246</v>
      </c>
      <c r="I20" s="71"/>
      <c r="L20" s="43"/>
    </row>
    <row r="21" spans="1:12" x14ac:dyDescent="0.3">
      <c r="A21" s="69">
        <v>11</v>
      </c>
      <c r="B21" s="68" t="s">
        <v>258</v>
      </c>
      <c r="C21" s="8" t="s">
        <v>257</v>
      </c>
      <c r="D21" s="14" t="s">
        <v>268</v>
      </c>
      <c r="E21" s="8"/>
      <c r="F21" s="62" t="s">
        <v>279</v>
      </c>
      <c r="G21" s="8"/>
      <c r="H21" s="54" t="s">
        <v>247</v>
      </c>
      <c r="I21" s="71"/>
      <c r="L21" s="40"/>
    </row>
    <row r="22" spans="1:12" x14ac:dyDescent="0.3">
      <c r="A22" s="69">
        <v>12</v>
      </c>
      <c r="B22" s="68" t="s">
        <v>43</v>
      </c>
      <c r="C22" s="8" t="s">
        <v>44</v>
      </c>
      <c r="D22" s="14" t="s">
        <v>45</v>
      </c>
      <c r="E22" s="8"/>
      <c r="F22" s="8" t="s">
        <v>280</v>
      </c>
      <c r="G22" s="8"/>
      <c r="H22" s="54" t="s">
        <v>248</v>
      </c>
      <c r="I22" s="71"/>
      <c r="L22" s="40"/>
    </row>
    <row r="23" spans="1:12" x14ac:dyDescent="0.3">
      <c r="A23" s="69">
        <v>13</v>
      </c>
      <c r="B23" s="68" t="s">
        <v>259</v>
      </c>
      <c r="C23" s="8" t="s">
        <v>260</v>
      </c>
      <c r="D23" s="14" t="s">
        <v>269</v>
      </c>
      <c r="E23" s="8"/>
      <c r="F23" s="62" t="s">
        <v>281</v>
      </c>
      <c r="G23" s="8"/>
      <c r="H23" s="54" t="s">
        <v>249</v>
      </c>
      <c r="I23" s="71"/>
      <c r="L23" s="40"/>
    </row>
    <row r="24" spans="1:12" x14ac:dyDescent="0.3">
      <c r="A24" s="69">
        <v>14</v>
      </c>
      <c r="B24" s="68" t="s">
        <v>261</v>
      </c>
      <c r="C24" s="8" t="s">
        <v>262</v>
      </c>
      <c r="D24" s="14" t="s">
        <v>270</v>
      </c>
      <c r="E24" s="8"/>
      <c r="F24" s="8" t="s">
        <v>282</v>
      </c>
      <c r="G24" s="8"/>
      <c r="H24" s="54" t="s">
        <v>250</v>
      </c>
      <c r="I24" s="71"/>
      <c r="L24" s="40"/>
    </row>
    <row r="25" spans="1:12" x14ac:dyDescent="0.3">
      <c r="A25" s="69">
        <v>15</v>
      </c>
      <c r="B25" s="68" t="s">
        <v>263</v>
      </c>
      <c r="C25" s="8" t="s">
        <v>264</v>
      </c>
      <c r="D25" s="14" t="s">
        <v>271</v>
      </c>
      <c r="E25" s="8"/>
      <c r="F25" s="62" t="s">
        <v>283</v>
      </c>
      <c r="G25" s="23"/>
      <c r="H25" s="54" t="s">
        <v>251</v>
      </c>
      <c r="I25" s="71"/>
      <c r="L25" s="42"/>
    </row>
    <row r="26" spans="1:12" x14ac:dyDescent="0.3">
      <c r="A26" s="69">
        <v>16</v>
      </c>
      <c r="B26" s="68" t="s">
        <v>265</v>
      </c>
      <c r="C26" s="8" t="s">
        <v>266</v>
      </c>
      <c r="D26" s="14" t="s">
        <v>272</v>
      </c>
      <c r="E26" s="8"/>
      <c r="F26" s="8" t="s">
        <v>284</v>
      </c>
      <c r="G26" s="23"/>
      <c r="H26" s="54" t="s">
        <v>252</v>
      </c>
      <c r="I26" s="72"/>
      <c r="L26" s="42"/>
    </row>
    <row r="30" spans="1:12" x14ac:dyDescent="0.3">
      <c r="B30" s="41"/>
    </row>
    <row r="34" spans="2:2" x14ac:dyDescent="0.3">
      <c r="B34" s="41"/>
    </row>
    <row r="38" spans="2:2" x14ac:dyDescent="0.3">
      <c r="B38" s="41"/>
    </row>
    <row r="42" spans="2:2" x14ac:dyDescent="0.3">
      <c r="B42" s="41"/>
    </row>
    <row r="46" spans="2:2" x14ac:dyDescent="0.3">
      <c r="B46" s="41"/>
    </row>
    <row r="50" spans="2:2" x14ac:dyDescent="0.3">
      <c r="B50" s="41"/>
    </row>
  </sheetData>
  <autoFilter ref="B10:I18" xr:uid="{02E733FB-C5D0-435A-8486-8D73FB272A95}"/>
  <mergeCells count="6">
    <mergeCell ref="I19:I26"/>
    <mergeCell ref="B5:C5"/>
    <mergeCell ref="B6:C6"/>
    <mergeCell ref="B7:C7"/>
    <mergeCell ref="I11:I14"/>
    <mergeCell ref="I15:I18"/>
  </mergeCells>
  <hyperlinks>
    <hyperlink ref="F12" r:id="rId1" xr:uid="{B98C11A3-7D23-45CD-87D5-3E54CC65D0CB}"/>
    <hyperlink ref="F11" r:id="rId2" xr:uid="{4A4185FA-F643-419D-BBC2-FC663196277A}"/>
    <hyperlink ref="F15" r:id="rId3" xr:uid="{6EBC1D86-C192-4C57-A198-FA78A41DC7BB}"/>
    <hyperlink ref="F16" r:id="rId4" xr:uid="{FA94F18F-FCD1-41B5-9F8A-4E3540B04DEA}"/>
    <hyperlink ref="F18" r:id="rId5" xr:uid="{EA1310C2-D9E1-442B-9DDB-61869654FD0B}"/>
    <hyperlink ref="F17" r:id="rId6" display="alonso.soto@urp.edu.pe" xr:uid="{5F8E1D27-5A52-4683-AF38-DB137B0A32D2}"/>
    <hyperlink ref="H20" r:id="rId7" display="https://orcid.org/0000-0001-5026-5865" xr:uid="{50D245D1-787E-4CAE-97E6-32B7CF3DF2B3}"/>
    <hyperlink ref="H21" r:id="rId8" display="https://orcid.org/0000-0001-9388-1342" xr:uid="{E9BCD27B-9B18-4DC2-BA85-0E2CF1537703}"/>
    <hyperlink ref="H22" r:id="rId9" display="https://orcid.org/0000-0003-1744-1980" xr:uid="{BBAA65F8-4F23-4C07-9512-9DE091ECFA8A}"/>
    <hyperlink ref="H23" r:id="rId10" display="https://orcid.org/0000-0002-9713-2653" xr:uid="{5FA56C6C-4368-4053-B975-1539EFCC2782}"/>
    <hyperlink ref="H24" r:id="rId11" display="https://orcid.org/0000-0003-4320-2078" xr:uid="{B5B9D9DB-D458-437D-95EF-571979D1A71D}"/>
    <hyperlink ref="H25" r:id="rId12" display="https://orcid.org/0000-0002-8726-1830" xr:uid="{699EC48A-F40B-4058-AB8D-F0088E86B50D}"/>
    <hyperlink ref="H26" r:id="rId13" display="https://orcid.org/0000-0002-5130-8190" xr:uid="{FBF0A08B-AFE9-4F01-95DC-0B00074EAB4C}"/>
    <hyperlink ref="F18" r:id="rId14" display="mailto:Sofia.urrutia@urp.e" xr:uid="{359111F3-DB81-44C2-B297-555AD8F997AE}"/>
    <hyperlink ref="F19" r:id="rId15" xr:uid="{FB4DE80C-2629-45BF-9C4C-93B7C2B33D55}"/>
    <hyperlink ref="F21" r:id="rId16" xr:uid="{8434E6F9-BBA3-4154-A103-1DD4E4B48445}"/>
    <hyperlink ref="F23" r:id="rId17" xr:uid="{7C9EAE1B-8008-4429-B404-7C8A21C483C0}"/>
    <hyperlink ref="F25" r:id="rId18" xr:uid="{C6D9DBC6-7DD3-46B4-BDE3-934E069881AE}"/>
  </hyperlinks>
  <pageMargins left="0.70866141732283472" right="0.70866141732283472" top="0.74803149606299213" bottom="0.74803149606299213" header="0.31496062992125984" footer="0.31496062992125984"/>
  <pageSetup paperSize="9" scale="65" orientation="landscape" r:id="rId19"/>
  <drawing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537C5-A5FD-4B9F-B6C4-2B8DBA062432}">
  <dimension ref="A1:J81"/>
  <sheetViews>
    <sheetView workbookViewId="0">
      <selection activeCell="A3" sqref="A3:A81"/>
    </sheetView>
  </sheetViews>
  <sheetFormatPr baseColWidth="10" defaultRowHeight="14.4" x14ac:dyDescent="0.3"/>
  <cols>
    <col min="3" max="3" width="43.88671875" bestFit="1" customWidth="1"/>
    <col min="5" max="5" width="19.44140625" bestFit="1" customWidth="1"/>
    <col min="6" max="6" width="37.88671875" bestFit="1" customWidth="1"/>
    <col min="7" max="7" width="17" bestFit="1" customWidth="1"/>
    <col min="10" max="10" width="31.109375" customWidth="1"/>
  </cols>
  <sheetData>
    <row r="1" spans="1:10" ht="62.25" customHeight="1" thickBot="1" x14ac:dyDescent="0.35">
      <c r="A1" s="24"/>
      <c r="B1" s="78" t="s">
        <v>161</v>
      </c>
      <c r="C1" s="79"/>
      <c r="D1" s="79"/>
      <c r="E1" s="79"/>
      <c r="F1" s="79"/>
      <c r="G1" s="79"/>
      <c r="H1" s="79"/>
      <c r="I1" s="79"/>
      <c r="J1" s="80"/>
    </row>
    <row r="2" spans="1:10" ht="58.2" thickBot="1" x14ac:dyDescent="0.35">
      <c r="A2" s="25"/>
      <c r="B2" s="26" t="s">
        <v>162</v>
      </c>
      <c r="C2" s="27" t="s">
        <v>46</v>
      </c>
      <c r="D2" s="28" t="s">
        <v>47</v>
      </c>
      <c r="E2" s="27" t="s">
        <v>48</v>
      </c>
      <c r="F2" s="26" t="s">
        <v>163</v>
      </c>
      <c r="G2" s="27" t="s">
        <v>49</v>
      </c>
      <c r="H2" s="26" t="s">
        <v>164</v>
      </c>
      <c r="I2" s="29" t="s">
        <v>52</v>
      </c>
      <c r="J2" s="30" t="s">
        <v>165</v>
      </c>
    </row>
    <row r="3" spans="1:10" x14ac:dyDescent="0.3">
      <c r="A3" s="31">
        <f>1</f>
        <v>1</v>
      </c>
      <c r="B3" s="32">
        <v>4209</v>
      </c>
      <c r="C3" s="33" t="s">
        <v>166</v>
      </c>
      <c r="D3" s="32" t="s">
        <v>167</v>
      </c>
      <c r="E3" s="33" t="s">
        <v>168</v>
      </c>
      <c r="F3" s="32" t="s">
        <v>169</v>
      </c>
      <c r="G3" s="33" t="s">
        <v>170</v>
      </c>
      <c r="H3" s="32" t="s">
        <v>54</v>
      </c>
      <c r="I3" s="34" t="s">
        <v>55</v>
      </c>
      <c r="J3" s="35" t="s">
        <v>171</v>
      </c>
    </row>
    <row r="4" spans="1:10" x14ac:dyDescent="0.3">
      <c r="A4" s="31">
        <f>1+A3</f>
        <v>2</v>
      </c>
      <c r="B4" s="32">
        <v>4301</v>
      </c>
      <c r="C4" s="33" t="s">
        <v>57</v>
      </c>
      <c r="D4" s="32" t="s">
        <v>58</v>
      </c>
      <c r="E4" s="33" t="s">
        <v>168</v>
      </c>
      <c r="F4" s="32" t="s">
        <v>172</v>
      </c>
      <c r="G4" s="33" t="s">
        <v>173</v>
      </c>
      <c r="H4" s="32" t="s">
        <v>51</v>
      </c>
      <c r="I4" s="34" t="s">
        <v>55</v>
      </c>
      <c r="J4" s="35" t="s">
        <v>171</v>
      </c>
    </row>
    <row r="5" spans="1:10" x14ac:dyDescent="0.3">
      <c r="A5" s="31">
        <f t="shared" ref="A5:A68" si="0">1+A4</f>
        <v>3</v>
      </c>
      <c r="B5" s="32">
        <v>98526</v>
      </c>
      <c r="C5" s="33" t="s">
        <v>174</v>
      </c>
      <c r="D5" s="32" t="s">
        <v>59</v>
      </c>
      <c r="E5" s="33" t="s">
        <v>168</v>
      </c>
      <c r="F5" s="32" t="s">
        <v>172</v>
      </c>
      <c r="G5" s="33" t="s">
        <v>173</v>
      </c>
      <c r="H5" s="32" t="s">
        <v>54</v>
      </c>
      <c r="I5" s="34" t="s">
        <v>56</v>
      </c>
      <c r="J5" s="35" t="s">
        <v>171</v>
      </c>
    </row>
    <row r="6" spans="1:10" x14ac:dyDescent="0.3">
      <c r="A6" s="31">
        <f t="shared" si="0"/>
        <v>4</v>
      </c>
      <c r="B6" s="32">
        <v>228727</v>
      </c>
      <c r="C6" s="33" t="s">
        <v>175</v>
      </c>
      <c r="D6" s="32" t="s">
        <v>61</v>
      </c>
      <c r="E6" s="33" t="s">
        <v>168</v>
      </c>
      <c r="F6" s="32" t="s">
        <v>169</v>
      </c>
      <c r="G6" s="33" t="s">
        <v>173</v>
      </c>
      <c r="H6" s="32" t="s">
        <v>54</v>
      </c>
      <c r="I6" s="34" t="s">
        <v>63</v>
      </c>
      <c r="J6" s="35" t="s">
        <v>171</v>
      </c>
    </row>
    <row r="7" spans="1:10" x14ac:dyDescent="0.3">
      <c r="A7" s="31">
        <f t="shared" si="0"/>
        <v>5</v>
      </c>
      <c r="B7" s="32">
        <v>4547</v>
      </c>
      <c r="C7" s="33" t="s">
        <v>60</v>
      </c>
      <c r="D7" s="32" t="s">
        <v>62</v>
      </c>
      <c r="E7" s="33" t="s">
        <v>168</v>
      </c>
      <c r="F7" s="32" t="s">
        <v>176</v>
      </c>
      <c r="G7" s="33" t="s">
        <v>173</v>
      </c>
      <c r="H7" s="32" t="s">
        <v>54</v>
      </c>
      <c r="I7" s="34" t="s">
        <v>63</v>
      </c>
      <c r="J7" s="35" t="s">
        <v>171</v>
      </c>
    </row>
    <row r="8" spans="1:10" x14ac:dyDescent="0.3">
      <c r="A8" s="31">
        <f t="shared" si="0"/>
        <v>6</v>
      </c>
      <c r="B8" s="32">
        <v>4541</v>
      </c>
      <c r="C8" s="33" t="s">
        <v>177</v>
      </c>
      <c r="D8" s="32" t="s">
        <v>178</v>
      </c>
      <c r="E8" s="33" t="s">
        <v>168</v>
      </c>
      <c r="F8" s="32" t="s">
        <v>176</v>
      </c>
      <c r="G8" s="33" t="s">
        <v>170</v>
      </c>
      <c r="H8" s="32" t="s">
        <v>51</v>
      </c>
      <c r="I8" s="34" t="s">
        <v>55</v>
      </c>
      <c r="J8" s="35" t="s">
        <v>171</v>
      </c>
    </row>
    <row r="9" spans="1:10" x14ac:dyDescent="0.3">
      <c r="A9" s="31">
        <f t="shared" si="0"/>
        <v>7</v>
      </c>
      <c r="B9" s="32">
        <v>4469</v>
      </c>
      <c r="C9" s="33" t="s">
        <v>64</v>
      </c>
      <c r="D9" s="32" t="s">
        <v>65</v>
      </c>
      <c r="E9" s="33" t="s">
        <v>168</v>
      </c>
      <c r="F9" s="32" t="s">
        <v>179</v>
      </c>
      <c r="G9" s="33" t="s">
        <v>170</v>
      </c>
      <c r="H9" s="32" t="s">
        <v>54</v>
      </c>
      <c r="I9" s="34" t="s">
        <v>63</v>
      </c>
      <c r="J9" s="35" t="s">
        <v>171</v>
      </c>
    </row>
    <row r="10" spans="1:10" x14ac:dyDescent="0.3">
      <c r="A10" s="31">
        <f t="shared" si="0"/>
        <v>8</v>
      </c>
      <c r="B10" s="32">
        <v>258557</v>
      </c>
      <c r="C10" s="33" t="s">
        <v>67</v>
      </c>
      <c r="D10" s="32" t="s">
        <v>68</v>
      </c>
      <c r="E10" s="33" t="s">
        <v>168</v>
      </c>
      <c r="F10" s="32" t="s">
        <v>172</v>
      </c>
      <c r="G10" s="33" t="s">
        <v>173</v>
      </c>
      <c r="H10" s="32" t="s">
        <v>51</v>
      </c>
      <c r="I10" s="34" t="s">
        <v>56</v>
      </c>
      <c r="J10" s="35" t="s">
        <v>171</v>
      </c>
    </row>
    <row r="11" spans="1:10" x14ac:dyDescent="0.3">
      <c r="A11" s="31">
        <f t="shared" si="0"/>
        <v>9</v>
      </c>
      <c r="B11" s="32">
        <v>12781</v>
      </c>
      <c r="C11" s="33" t="s">
        <v>180</v>
      </c>
      <c r="D11" s="32" t="s">
        <v>181</v>
      </c>
      <c r="E11" s="33" t="s">
        <v>168</v>
      </c>
      <c r="F11" s="32" t="s">
        <v>176</v>
      </c>
      <c r="G11" s="33" t="s">
        <v>170</v>
      </c>
      <c r="H11" s="32" t="s">
        <v>54</v>
      </c>
      <c r="I11" s="34" t="s">
        <v>55</v>
      </c>
      <c r="J11" s="35" t="s">
        <v>171</v>
      </c>
    </row>
    <row r="12" spans="1:10" x14ac:dyDescent="0.3">
      <c r="A12" s="31">
        <f t="shared" si="0"/>
        <v>10</v>
      </c>
      <c r="B12" s="32">
        <v>277918</v>
      </c>
      <c r="C12" s="33" t="s">
        <v>182</v>
      </c>
      <c r="D12" s="32" t="s">
        <v>69</v>
      </c>
      <c r="E12" s="33" t="s">
        <v>168</v>
      </c>
      <c r="F12" s="32" t="s">
        <v>179</v>
      </c>
      <c r="G12" s="33" t="s">
        <v>170</v>
      </c>
      <c r="H12" s="32" t="s">
        <v>54</v>
      </c>
      <c r="I12" s="34" t="s">
        <v>99</v>
      </c>
      <c r="J12" s="35" t="s">
        <v>171</v>
      </c>
    </row>
    <row r="13" spans="1:10" x14ac:dyDescent="0.3">
      <c r="A13" s="31">
        <f t="shared" si="0"/>
        <v>11</v>
      </c>
      <c r="B13" s="32">
        <v>4863</v>
      </c>
      <c r="C13" s="33" t="s">
        <v>183</v>
      </c>
      <c r="D13" s="32" t="s">
        <v>184</v>
      </c>
      <c r="E13" s="33" t="s">
        <v>168</v>
      </c>
      <c r="F13" s="32" t="s">
        <v>179</v>
      </c>
      <c r="G13" s="33" t="s">
        <v>170</v>
      </c>
      <c r="H13" s="32" t="s">
        <v>54</v>
      </c>
      <c r="I13" s="34" t="s">
        <v>56</v>
      </c>
      <c r="J13" s="35" t="s">
        <v>171</v>
      </c>
    </row>
    <row r="14" spans="1:10" x14ac:dyDescent="0.3">
      <c r="A14" s="31">
        <f t="shared" si="0"/>
        <v>12</v>
      </c>
      <c r="B14" s="32">
        <v>4855</v>
      </c>
      <c r="C14" s="33" t="s">
        <v>70</v>
      </c>
      <c r="D14" s="32" t="s">
        <v>71</v>
      </c>
      <c r="E14" s="33" t="s">
        <v>168</v>
      </c>
      <c r="F14" s="32" t="s">
        <v>185</v>
      </c>
      <c r="G14" s="33" t="s">
        <v>170</v>
      </c>
      <c r="H14" s="32" t="s">
        <v>54</v>
      </c>
      <c r="I14" s="34" t="s">
        <v>55</v>
      </c>
      <c r="J14" s="35" t="s">
        <v>171</v>
      </c>
    </row>
    <row r="15" spans="1:10" x14ac:dyDescent="0.3">
      <c r="A15" s="31">
        <f t="shared" si="0"/>
        <v>13</v>
      </c>
      <c r="B15" s="32">
        <v>4859</v>
      </c>
      <c r="C15" s="33" t="s">
        <v>186</v>
      </c>
      <c r="D15" s="32" t="s">
        <v>72</v>
      </c>
      <c r="E15" s="33" t="s">
        <v>168</v>
      </c>
      <c r="F15" s="32" t="s">
        <v>172</v>
      </c>
      <c r="G15" s="33" t="s">
        <v>170</v>
      </c>
      <c r="H15" s="32" t="s">
        <v>54</v>
      </c>
      <c r="I15" s="34" t="s">
        <v>56</v>
      </c>
      <c r="J15" s="35" t="s">
        <v>171</v>
      </c>
    </row>
    <row r="16" spans="1:10" x14ac:dyDescent="0.3">
      <c r="A16" s="31">
        <f t="shared" si="0"/>
        <v>14</v>
      </c>
      <c r="B16" s="32">
        <v>65033</v>
      </c>
      <c r="C16" s="33" t="s">
        <v>187</v>
      </c>
      <c r="D16" s="32" t="s">
        <v>73</v>
      </c>
      <c r="E16" s="33" t="s">
        <v>168</v>
      </c>
      <c r="F16" s="32" t="s">
        <v>185</v>
      </c>
      <c r="G16" s="33" t="s">
        <v>170</v>
      </c>
      <c r="H16" s="32" t="s">
        <v>51</v>
      </c>
      <c r="I16" s="34" t="s">
        <v>56</v>
      </c>
      <c r="J16" s="35" t="s">
        <v>171</v>
      </c>
    </row>
    <row r="17" spans="1:10" x14ac:dyDescent="0.3">
      <c r="A17" s="31">
        <f t="shared" si="0"/>
        <v>15</v>
      </c>
      <c r="B17" s="32">
        <v>4904</v>
      </c>
      <c r="C17" s="33" t="s">
        <v>74</v>
      </c>
      <c r="D17" s="32" t="s">
        <v>75</v>
      </c>
      <c r="E17" s="33" t="s">
        <v>168</v>
      </c>
      <c r="F17" s="32" t="s">
        <v>172</v>
      </c>
      <c r="G17" s="33" t="s">
        <v>170</v>
      </c>
      <c r="H17" s="32" t="s">
        <v>54</v>
      </c>
      <c r="I17" s="34" t="s">
        <v>63</v>
      </c>
      <c r="J17" s="35" t="s">
        <v>171</v>
      </c>
    </row>
    <row r="18" spans="1:10" x14ac:dyDescent="0.3">
      <c r="A18" s="31">
        <f t="shared" si="0"/>
        <v>16</v>
      </c>
      <c r="B18" s="32">
        <v>4980</v>
      </c>
      <c r="C18" s="33" t="s">
        <v>76</v>
      </c>
      <c r="D18" s="32" t="s">
        <v>77</v>
      </c>
      <c r="E18" s="33" t="s">
        <v>168</v>
      </c>
      <c r="F18" s="32" t="s">
        <v>176</v>
      </c>
      <c r="G18" s="33" t="s">
        <v>170</v>
      </c>
      <c r="H18" s="32" t="s">
        <v>54</v>
      </c>
      <c r="I18" s="34" t="s">
        <v>56</v>
      </c>
      <c r="J18" s="35" t="s">
        <v>171</v>
      </c>
    </row>
    <row r="19" spans="1:10" x14ac:dyDescent="0.3">
      <c r="A19" s="31">
        <f t="shared" si="0"/>
        <v>17</v>
      </c>
      <c r="B19" s="32">
        <v>4999</v>
      </c>
      <c r="C19" s="33" t="s">
        <v>78</v>
      </c>
      <c r="D19" s="32" t="s">
        <v>79</v>
      </c>
      <c r="E19" s="33" t="s">
        <v>168</v>
      </c>
      <c r="F19" s="32" t="s">
        <v>172</v>
      </c>
      <c r="G19" s="33" t="s">
        <v>173</v>
      </c>
      <c r="H19" s="32" t="s">
        <v>51</v>
      </c>
      <c r="I19" s="34" t="s">
        <v>63</v>
      </c>
      <c r="J19" s="35" t="s">
        <v>171</v>
      </c>
    </row>
    <row r="20" spans="1:10" x14ac:dyDescent="0.3">
      <c r="A20" s="31">
        <f t="shared" si="0"/>
        <v>18</v>
      </c>
      <c r="B20" s="32">
        <v>5086</v>
      </c>
      <c r="C20" s="33" t="s">
        <v>81</v>
      </c>
      <c r="D20" s="32" t="s">
        <v>82</v>
      </c>
      <c r="E20" s="33" t="s">
        <v>168</v>
      </c>
      <c r="F20" s="32" t="s">
        <v>172</v>
      </c>
      <c r="G20" s="33" t="s">
        <v>170</v>
      </c>
      <c r="H20" s="32" t="s">
        <v>54</v>
      </c>
      <c r="I20" s="34" t="s">
        <v>63</v>
      </c>
      <c r="J20" s="35" t="s">
        <v>171</v>
      </c>
    </row>
    <row r="21" spans="1:10" x14ac:dyDescent="0.3">
      <c r="A21" s="31">
        <f t="shared" si="0"/>
        <v>19</v>
      </c>
      <c r="B21" s="32">
        <v>261182</v>
      </c>
      <c r="C21" s="33" t="s">
        <v>188</v>
      </c>
      <c r="D21" s="32" t="s">
        <v>83</v>
      </c>
      <c r="E21" s="33" t="s">
        <v>168</v>
      </c>
      <c r="F21" s="32" t="s">
        <v>172</v>
      </c>
      <c r="G21" s="33" t="s">
        <v>173</v>
      </c>
      <c r="H21" s="32" t="s">
        <v>54</v>
      </c>
      <c r="I21" s="34" t="s">
        <v>63</v>
      </c>
      <c r="J21" s="35" t="s">
        <v>171</v>
      </c>
    </row>
    <row r="22" spans="1:10" x14ac:dyDescent="0.3">
      <c r="A22" s="31">
        <f t="shared" si="0"/>
        <v>20</v>
      </c>
      <c r="B22" s="32">
        <v>149804</v>
      </c>
      <c r="C22" s="33" t="s">
        <v>189</v>
      </c>
      <c r="D22" s="32" t="s">
        <v>86</v>
      </c>
      <c r="E22" s="33" t="s">
        <v>168</v>
      </c>
      <c r="F22" s="32" t="s">
        <v>176</v>
      </c>
      <c r="G22" s="33" t="s">
        <v>173</v>
      </c>
      <c r="H22" s="32" t="s">
        <v>54</v>
      </c>
      <c r="I22" s="34" t="s">
        <v>84</v>
      </c>
      <c r="J22" s="35" t="s">
        <v>171</v>
      </c>
    </row>
    <row r="23" spans="1:10" x14ac:dyDescent="0.3">
      <c r="A23" s="31">
        <f t="shared" si="0"/>
        <v>21</v>
      </c>
      <c r="B23" s="32">
        <v>5485</v>
      </c>
      <c r="C23" s="33" t="s">
        <v>85</v>
      </c>
      <c r="D23" s="32" t="s">
        <v>87</v>
      </c>
      <c r="E23" s="33" t="s">
        <v>168</v>
      </c>
      <c r="F23" s="32" t="s">
        <v>172</v>
      </c>
      <c r="G23" s="33" t="s">
        <v>170</v>
      </c>
      <c r="H23" s="32" t="s">
        <v>51</v>
      </c>
      <c r="I23" s="34" t="s">
        <v>56</v>
      </c>
      <c r="J23" s="35" t="s">
        <v>171</v>
      </c>
    </row>
    <row r="24" spans="1:10" x14ac:dyDescent="0.3">
      <c r="A24" s="31">
        <f t="shared" si="0"/>
        <v>22</v>
      </c>
      <c r="B24" s="32">
        <v>97899</v>
      </c>
      <c r="C24" s="33" t="s">
        <v>190</v>
      </c>
      <c r="D24" s="32" t="s">
        <v>88</v>
      </c>
      <c r="E24" s="33" t="s">
        <v>168</v>
      </c>
      <c r="F24" s="32" t="s">
        <v>172</v>
      </c>
      <c r="G24" s="33" t="s">
        <v>170</v>
      </c>
      <c r="H24" s="32" t="s">
        <v>51</v>
      </c>
      <c r="I24" s="34" t="s">
        <v>56</v>
      </c>
      <c r="J24" s="35" t="s">
        <v>171</v>
      </c>
    </row>
    <row r="25" spans="1:10" x14ac:dyDescent="0.3">
      <c r="A25" s="31">
        <f t="shared" si="0"/>
        <v>23</v>
      </c>
      <c r="B25" s="32">
        <v>5511</v>
      </c>
      <c r="C25" s="33" t="s">
        <v>191</v>
      </c>
      <c r="D25" s="32" t="s">
        <v>192</v>
      </c>
      <c r="E25" s="33" t="s">
        <v>168</v>
      </c>
      <c r="F25" s="32" t="s">
        <v>176</v>
      </c>
      <c r="G25" s="33" t="s">
        <v>170</v>
      </c>
      <c r="H25" s="32" t="s">
        <v>51</v>
      </c>
      <c r="I25" s="34" t="s">
        <v>55</v>
      </c>
      <c r="J25" s="35" t="s">
        <v>171</v>
      </c>
    </row>
    <row r="26" spans="1:10" x14ac:dyDescent="0.3">
      <c r="A26" s="31">
        <f t="shared" si="0"/>
        <v>24</v>
      </c>
      <c r="B26" s="32">
        <v>5557</v>
      </c>
      <c r="C26" s="33" t="s">
        <v>193</v>
      </c>
      <c r="D26" s="32" t="s">
        <v>194</v>
      </c>
      <c r="E26" s="33" t="s">
        <v>168</v>
      </c>
      <c r="F26" s="32" t="s">
        <v>195</v>
      </c>
      <c r="G26" s="33" t="s">
        <v>170</v>
      </c>
      <c r="H26" s="32" t="s">
        <v>54</v>
      </c>
      <c r="I26" s="34" t="s">
        <v>55</v>
      </c>
      <c r="J26" s="35" t="s">
        <v>171</v>
      </c>
    </row>
    <row r="27" spans="1:10" x14ac:dyDescent="0.3">
      <c r="A27" s="31">
        <f t="shared" si="0"/>
        <v>25</v>
      </c>
      <c r="B27" s="32">
        <v>5569</v>
      </c>
      <c r="C27" s="33" t="s">
        <v>196</v>
      </c>
      <c r="D27" s="32" t="s">
        <v>89</v>
      </c>
      <c r="E27" s="33" t="s">
        <v>168</v>
      </c>
      <c r="F27" s="32" t="s">
        <v>185</v>
      </c>
      <c r="G27" s="33" t="s">
        <v>170</v>
      </c>
      <c r="H27" s="32" t="s">
        <v>54</v>
      </c>
      <c r="I27" s="34" t="s">
        <v>63</v>
      </c>
      <c r="J27" s="35" t="s">
        <v>171</v>
      </c>
    </row>
    <row r="28" spans="1:10" x14ac:dyDescent="0.3">
      <c r="A28" s="31">
        <f t="shared" si="0"/>
        <v>26</v>
      </c>
      <c r="B28" s="32">
        <v>5622</v>
      </c>
      <c r="C28" s="33" t="s">
        <v>197</v>
      </c>
      <c r="D28" s="32" t="s">
        <v>90</v>
      </c>
      <c r="E28" s="33" t="s">
        <v>168</v>
      </c>
      <c r="F28" s="32" t="s">
        <v>185</v>
      </c>
      <c r="G28" s="33" t="s">
        <v>170</v>
      </c>
      <c r="H28" s="32" t="s">
        <v>51</v>
      </c>
      <c r="I28" s="34" t="s">
        <v>56</v>
      </c>
      <c r="J28" s="35" t="s">
        <v>171</v>
      </c>
    </row>
    <row r="29" spans="1:10" x14ac:dyDescent="0.3">
      <c r="A29" s="31">
        <f t="shared" si="0"/>
        <v>27</v>
      </c>
      <c r="B29" s="32">
        <v>5772</v>
      </c>
      <c r="C29" s="33" t="s">
        <v>198</v>
      </c>
      <c r="D29" s="32" t="s">
        <v>199</v>
      </c>
      <c r="E29" s="33" t="s">
        <v>168</v>
      </c>
      <c r="F29" s="32" t="s">
        <v>169</v>
      </c>
      <c r="G29" s="33" t="s">
        <v>170</v>
      </c>
      <c r="H29" s="32" t="s">
        <v>54</v>
      </c>
      <c r="I29" s="34" t="s">
        <v>55</v>
      </c>
      <c r="J29" s="35" t="s">
        <v>171</v>
      </c>
    </row>
    <row r="30" spans="1:10" x14ac:dyDescent="0.3">
      <c r="A30" s="31">
        <f t="shared" si="0"/>
        <v>28</v>
      </c>
      <c r="B30" s="32">
        <v>149251</v>
      </c>
      <c r="C30" s="33" t="s">
        <v>200</v>
      </c>
      <c r="D30" s="32" t="s">
        <v>91</v>
      </c>
      <c r="E30" s="33" t="s">
        <v>168</v>
      </c>
      <c r="F30" s="32" t="s">
        <v>195</v>
      </c>
      <c r="G30" s="33" t="s">
        <v>170</v>
      </c>
      <c r="H30" s="32" t="s">
        <v>54</v>
      </c>
      <c r="I30" s="34" t="s">
        <v>55</v>
      </c>
      <c r="J30" s="35" t="s">
        <v>171</v>
      </c>
    </row>
    <row r="31" spans="1:10" x14ac:dyDescent="0.3">
      <c r="A31" s="31">
        <f t="shared" si="0"/>
        <v>29</v>
      </c>
      <c r="B31" s="32">
        <v>5740</v>
      </c>
      <c r="C31" s="33" t="s">
        <v>92</v>
      </c>
      <c r="D31" s="32" t="s">
        <v>93</v>
      </c>
      <c r="E31" s="33" t="s">
        <v>168</v>
      </c>
      <c r="F31" s="32" t="s">
        <v>179</v>
      </c>
      <c r="G31" s="33" t="s">
        <v>170</v>
      </c>
      <c r="H31" s="32" t="s">
        <v>54</v>
      </c>
      <c r="I31" s="34" t="s">
        <v>56</v>
      </c>
      <c r="J31" s="35" t="s">
        <v>171</v>
      </c>
    </row>
    <row r="32" spans="1:10" x14ac:dyDescent="0.3">
      <c r="A32" s="31">
        <f t="shared" si="0"/>
        <v>30</v>
      </c>
      <c r="B32" s="32">
        <v>5779</v>
      </c>
      <c r="C32" s="33" t="s">
        <v>201</v>
      </c>
      <c r="D32" s="32" t="s">
        <v>94</v>
      </c>
      <c r="E32" s="33" t="s">
        <v>168</v>
      </c>
      <c r="F32" s="32" t="s">
        <v>195</v>
      </c>
      <c r="G32" s="33" t="s">
        <v>170</v>
      </c>
      <c r="H32" s="32" t="s">
        <v>54</v>
      </c>
      <c r="I32" s="34" t="s">
        <v>63</v>
      </c>
      <c r="J32" s="35" t="s">
        <v>171</v>
      </c>
    </row>
    <row r="33" spans="1:10" x14ac:dyDescent="0.3">
      <c r="A33" s="31">
        <f t="shared" si="0"/>
        <v>31</v>
      </c>
      <c r="B33" s="32">
        <v>5808</v>
      </c>
      <c r="C33" s="33" t="s">
        <v>95</v>
      </c>
      <c r="D33" s="32" t="s">
        <v>96</v>
      </c>
      <c r="E33" s="33" t="s">
        <v>168</v>
      </c>
      <c r="F33" s="32" t="s">
        <v>202</v>
      </c>
      <c r="G33" s="33" t="s">
        <v>170</v>
      </c>
      <c r="H33" s="32" t="s">
        <v>54</v>
      </c>
      <c r="I33" s="34" t="s">
        <v>63</v>
      </c>
      <c r="J33" s="35" t="s">
        <v>171</v>
      </c>
    </row>
    <row r="34" spans="1:10" x14ac:dyDescent="0.3">
      <c r="A34" s="31">
        <f t="shared" si="0"/>
        <v>32</v>
      </c>
      <c r="B34" s="32">
        <v>5947</v>
      </c>
      <c r="C34" s="33" t="s">
        <v>97</v>
      </c>
      <c r="D34" s="32" t="s">
        <v>98</v>
      </c>
      <c r="E34" s="33" t="s">
        <v>168</v>
      </c>
      <c r="F34" s="32" t="s">
        <v>172</v>
      </c>
      <c r="G34" s="33" t="s">
        <v>170</v>
      </c>
      <c r="H34" s="32" t="s">
        <v>54</v>
      </c>
      <c r="I34" s="34" t="s">
        <v>80</v>
      </c>
      <c r="J34" s="35" t="s">
        <v>171</v>
      </c>
    </row>
    <row r="35" spans="1:10" x14ac:dyDescent="0.3">
      <c r="A35" s="31">
        <f t="shared" si="0"/>
        <v>33</v>
      </c>
      <c r="B35" s="32">
        <v>145137</v>
      </c>
      <c r="C35" s="33" t="s">
        <v>203</v>
      </c>
      <c r="D35" s="32" t="s">
        <v>100</v>
      </c>
      <c r="E35" s="33" t="s">
        <v>168</v>
      </c>
      <c r="F35" s="32" t="s">
        <v>172</v>
      </c>
      <c r="G35" s="33" t="s">
        <v>170</v>
      </c>
      <c r="H35" s="32" t="s">
        <v>51</v>
      </c>
      <c r="I35" s="34" t="s">
        <v>63</v>
      </c>
      <c r="J35" s="35" t="s">
        <v>171</v>
      </c>
    </row>
    <row r="36" spans="1:10" x14ac:dyDescent="0.3">
      <c r="A36" s="31">
        <f t="shared" si="0"/>
        <v>34</v>
      </c>
      <c r="B36" s="32">
        <v>120909</v>
      </c>
      <c r="C36" s="33" t="s">
        <v>101</v>
      </c>
      <c r="D36" s="32" t="s">
        <v>102</v>
      </c>
      <c r="E36" s="33" t="s">
        <v>204</v>
      </c>
      <c r="F36" s="32" t="s">
        <v>172</v>
      </c>
      <c r="G36" s="33" t="s">
        <v>173</v>
      </c>
      <c r="H36" s="32" t="s">
        <v>51</v>
      </c>
      <c r="I36" s="34" t="s">
        <v>80</v>
      </c>
      <c r="J36" s="35" t="s">
        <v>171</v>
      </c>
    </row>
    <row r="37" spans="1:10" x14ac:dyDescent="0.3">
      <c r="A37" s="31">
        <f t="shared" si="0"/>
        <v>35</v>
      </c>
      <c r="B37" s="32">
        <v>150621</v>
      </c>
      <c r="C37" s="33" t="s">
        <v>205</v>
      </c>
      <c r="D37" s="32" t="s">
        <v>206</v>
      </c>
      <c r="E37" s="33" t="s">
        <v>204</v>
      </c>
      <c r="F37" s="32" t="s">
        <v>195</v>
      </c>
      <c r="G37" s="33" t="s">
        <v>170</v>
      </c>
      <c r="H37" s="32" t="s">
        <v>51</v>
      </c>
      <c r="I37" s="34" t="s">
        <v>55</v>
      </c>
      <c r="J37" s="35" t="s">
        <v>171</v>
      </c>
    </row>
    <row r="38" spans="1:10" x14ac:dyDescent="0.3">
      <c r="A38" s="31">
        <f t="shared" si="0"/>
        <v>36</v>
      </c>
      <c r="B38" s="32">
        <v>125743</v>
      </c>
      <c r="C38" s="33" t="s">
        <v>104</v>
      </c>
      <c r="D38" s="32" t="s">
        <v>105</v>
      </c>
      <c r="E38" s="33" t="s">
        <v>204</v>
      </c>
      <c r="F38" s="32" t="s">
        <v>207</v>
      </c>
      <c r="G38" s="33" t="s">
        <v>170</v>
      </c>
      <c r="H38" s="32" t="s">
        <v>54</v>
      </c>
      <c r="I38" s="34" t="s">
        <v>55</v>
      </c>
      <c r="J38" s="35" t="s">
        <v>171</v>
      </c>
    </row>
    <row r="39" spans="1:10" x14ac:dyDescent="0.3">
      <c r="A39" s="31">
        <f t="shared" si="0"/>
        <v>37</v>
      </c>
      <c r="B39" s="32">
        <v>246295</v>
      </c>
      <c r="C39" s="33" t="s">
        <v>106</v>
      </c>
      <c r="D39" s="32" t="s">
        <v>107</v>
      </c>
      <c r="E39" s="33" t="s">
        <v>204</v>
      </c>
      <c r="F39" s="32" t="s">
        <v>159</v>
      </c>
      <c r="G39" s="33" t="s">
        <v>170</v>
      </c>
      <c r="H39" s="32" t="s">
        <v>51</v>
      </c>
      <c r="I39" s="34" t="s">
        <v>55</v>
      </c>
      <c r="J39" s="35" t="s">
        <v>171</v>
      </c>
    </row>
    <row r="40" spans="1:10" x14ac:dyDescent="0.3">
      <c r="A40" s="31">
        <f t="shared" si="0"/>
        <v>38</v>
      </c>
      <c r="B40" s="32">
        <v>258554</v>
      </c>
      <c r="C40" s="33" t="s">
        <v>208</v>
      </c>
      <c r="D40" s="32" t="s">
        <v>109</v>
      </c>
      <c r="E40" s="33" t="s">
        <v>204</v>
      </c>
      <c r="F40" s="32" t="s">
        <v>172</v>
      </c>
      <c r="G40" s="33" t="s">
        <v>173</v>
      </c>
      <c r="H40" s="32" t="s">
        <v>54</v>
      </c>
      <c r="I40" s="34" t="s">
        <v>84</v>
      </c>
      <c r="J40" s="35" t="s">
        <v>171</v>
      </c>
    </row>
    <row r="41" spans="1:10" x14ac:dyDescent="0.3">
      <c r="A41" s="31">
        <f t="shared" si="0"/>
        <v>39</v>
      </c>
      <c r="B41" s="32">
        <v>267735</v>
      </c>
      <c r="C41" s="33" t="s">
        <v>108</v>
      </c>
      <c r="D41" s="32" t="s">
        <v>110</v>
      </c>
      <c r="E41" s="33" t="s">
        <v>204</v>
      </c>
      <c r="F41" s="32" t="s">
        <v>172</v>
      </c>
      <c r="G41" s="33" t="s">
        <v>173</v>
      </c>
      <c r="H41" s="32" t="s">
        <v>51</v>
      </c>
      <c r="I41" s="34" t="s">
        <v>63</v>
      </c>
      <c r="J41" s="35" t="s">
        <v>171</v>
      </c>
    </row>
    <row r="42" spans="1:10" x14ac:dyDescent="0.3">
      <c r="A42" s="31">
        <f t="shared" si="0"/>
        <v>40</v>
      </c>
      <c r="B42" s="32">
        <v>5093</v>
      </c>
      <c r="C42" s="33" t="s">
        <v>209</v>
      </c>
      <c r="D42" s="32" t="s">
        <v>210</v>
      </c>
      <c r="E42" s="33" t="s">
        <v>204</v>
      </c>
      <c r="F42" s="32" t="s">
        <v>211</v>
      </c>
      <c r="G42" s="33" t="s">
        <v>170</v>
      </c>
      <c r="H42" s="32" t="s">
        <v>54</v>
      </c>
      <c r="I42" s="34" t="s">
        <v>56</v>
      </c>
      <c r="J42" s="35" t="s">
        <v>171</v>
      </c>
    </row>
    <row r="43" spans="1:10" x14ac:dyDescent="0.3">
      <c r="A43" s="31">
        <f t="shared" si="0"/>
        <v>41</v>
      </c>
      <c r="B43" s="32">
        <v>5155</v>
      </c>
      <c r="C43" s="33" t="s">
        <v>111</v>
      </c>
      <c r="D43" s="32" t="s">
        <v>112</v>
      </c>
      <c r="E43" s="33" t="s">
        <v>204</v>
      </c>
      <c r="F43" s="32" t="s">
        <v>211</v>
      </c>
      <c r="G43" s="33" t="s">
        <v>170</v>
      </c>
      <c r="H43" s="32" t="s">
        <v>54</v>
      </c>
      <c r="I43" s="34" t="s">
        <v>55</v>
      </c>
      <c r="J43" s="35" t="s">
        <v>171</v>
      </c>
    </row>
    <row r="44" spans="1:10" x14ac:dyDescent="0.3">
      <c r="A44" s="31">
        <f t="shared" si="0"/>
        <v>42</v>
      </c>
      <c r="B44" s="32">
        <v>267715</v>
      </c>
      <c r="C44" s="33" t="s">
        <v>113</v>
      </c>
      <c r="D44" s="32" t="s">
        <v>114</v>
      </c>
      <c r="E44" s="33" t="s">
        <v>204</v>
      </c>
      <c r="F44" s="32" t="s">
        <v>172</v>
      </c>
      <c r="G44" s="33" t="s">
        <v>170</v>
      </c>
      <c r="H44" s="32" t="s">
        <v>212</v>
      </c>
      <c r="I44" s="34" t="s">
        <v>66</v>
      </c>
      <c r="J44" s="35" t="s">
        <v>171</v>
      </c>
    </row>
    <row r="45" spans="1:10" x14ac:dyDescent="0.3">
      <c r="A45" s="31">
        <f t="shared" si="0"/>
        <v>43</v>
      </c>
      <c r="B45" s="32">
        <v>280740</v>
      </c>
      <c r="C45" s="33" t="s">
        <v>115</v>
      </c>
      <c r="D45" s="32" t="s">
        <v>116</v>
      </c>
      <c r="E45" s="33" t="s">
        <v>204</v>
      </c>
      <c r="F45" s="32" t="s">
        <v>172</v>
      </c>
      <c r="G45" s="33" t="s">
        <v>173</v>
      </c>
      <c r="H45" s="32" t="s">
        <v>212</v>
      </c>
      <c r="I45" s="34" t="s">
        <v>66</v>
      </c>
      <c r="J45" s="35" t="s">
        <v>171</v>
      </c>
    </row>
    <row r="46" spans="1:10" x14ac:dyDescent="0.3">
      <c r="A46" s="31">
        <f t="shared" si="0"/>
        <v>44</v>
      </c>
      <c r="B46" s="32">
        <v>5712</v>
      </c>
      <c r="C46" s="33" t="s">
        <v>213</v>
      </c>
      <c r="D46" s="32" t="s">
        <v>214</v>
      </c>
      <c r="E46" s="33" t="s">
        <v>204</v>
      </c>
      <c r="F46" s="32" t="s">
        <v>179</v>
      </c>
      <c r="G46" s="33" t="s">
        <v>173</v>
      </c>
      <c r="H46" s="32" t="s">
        <v>54</v>
      </c>
      <c r="I46" s="34" t="s">
        <v>55</v>
      </c>
      <c r="J46" s="35" t="s">
        <v>171</v>
      </c>
    </row>
    <row r="47" spans="1:10" x14ac:dyDescent="0.3">
      <c r="A47" s="31">
        <f t="shared" si="0"/>
        <v>45</v>
      </c>
      <c r="B47" s="32">
        <v>280729</v>
      </c>
      <c r="C47" s="33" t="s">
        <v>117</v>
      </c>
      <c r="D47" s="32" t="s">
        <v>118</v>
      </c>
      <c r="E47" s="33" t="s">
        <v>204</v>
      </c>
      <c r="F47" s="32" t="s">
        <v>172</v>
      </c>
      <c r="G47" s="33" t="s">
        <v>173</v>
      </c>
      <c r="H47" s="32" t="s">
        <v>51</v>
      </c>
      <c r="I47" s="34" t="s">
        <v>84</v>
      </c>
      <c r="J47" s="35" t="s">
        <v>171</v>
      </c>
    </row>
    <row r="48" spans="1:10" x14ac:dyDescent="0.3">
      <c r="A48" s="31">
        <f t="shared" si="0"/>
        <v>46</v>
      </c>
      <c r="B48" s="32">
        <v>266591</v>
      </c>
      <c r="C48" s="33" t="s">
        <v>119</v>
      </c>
      <c r="D48" s="32" t="s">
        <v>120</v>
      </c>
      <c r="E48" s="33" t="s">
        <v>215</v>
      </c>
      <c r="F48" s="32" t="s">
        <v>172</v>
      </c>
      <c r="G48" s="33" t="s">
        <v>173</v>
      </c>
      <c r="H48" s="32" t="s">
        <v>103</v>
      </c>
      <c r="I48" s="34" t="s">
        <v>63</v>
      </c>
      <c r="J48" s="35" t="s">
        <v>171</v>
      </c>
    </row>
    <row r="49" spans="1:10" x14ac:dyDescent="0.3">
      <c r="A49" s="31">
        <f t="shared" si="0"/>
        <v>47</v>
      </c>
      <c r="B49" s="32">
        <v>104704</v>
      </c>
      <c r="C49" s="33" t="s">
        <v>121</v>
      </c>
      <c r="D49" s="32" t="s">
        <v>122</v>
      </c>
      <c r="E49" s="33" t="s">
        <v>215</v>
      </c>
      <c r="F49" s="32" t="s">
        <v>185</v>
      </c>
      <c r="G49" s="33" t="s">
        <v>170</v>
      </c>
      <c r="H49" s="32" t="s">
        <v>54</v>
      </c>
      <c r="I49" s="34" t="s">
        <v>63</v>
      </c>
      <c r="J49" s="35" t="s">
        <v>171</v>
      </c>
    </row>
    <row r="50" spans="1:10" x14ac:dyDescent="0.3">
      <c r="A50" s="31">
        <f t="shared" si="0"/>
        <v>48</v>
      </c>
      <c r="B50" s="32">
        <v>114554</v>
      </c>
      <c r="C50" s="33" t="s">
        <v>216</v>
      </c>
      <c r="D50" s="32" t="s">
        <v>217</v>
      </c>
      <c r="E50" s="33" t="s">
        <v>215</v>
      </c>
      <c r="F50" s="32" t="s">
        <v>207</v>
      </c>
      <c r="G50" s="33" t="s">
        <v>173</v>
      </c>
      <c r="H50" s="32" t="s">
        <v>54</v>
      </c>
      <c r="I50" s="34" t="s">
        <v>55</v>
      </c>
      <c r="J50" s="35" t="s">
        <v>171</v>
      </c>
    </row>
    <row r="51" spans="1:10" x14ac:dyDescent="0.3">
      <c r="A51" s="31">
        <f t="shared" si="0"/>
        <v>49</v>
      </c>
      <c r="B51" s="32">
        <v>280792</v>
      </c>
      <c r="C51" s="33" t="s">
        <v>218</v>
      </c>
      <c r="D51" s="32" t="s">
        <v>219</v>
      </c>
      <c r="E51" s="33" t="s">
        <v>215</v>
      </c>
      <c r="F51" s="32" t="s">
        <v>172</v>
      </c>
      <c r="G51" s="33" t="s">
        <v>173</v>
      </c>
      <c r="H51" s="32" t="s">
        <v>51</v>
      </c>
      <c r="I51" s="34" t="s">
        <v>56</v>
      </c>
      <c r="J51" s="35" t="s">
        <v>171</v>
      </c>
    </row>
    <row r="52" spans="1:10" x14ac:dyDescent="0.3">
      <c r="A52" s="31">
        <f t="shared" si="0"/>
        <v>50</v>
      </c>
      <c r="B52" s="32">
        <v>232039</v>
      </c>
      <c r="C52" s="33" t="s">
        <v>123</v>
      </c>
      <c r="D52" s="32" t="s">
        <v>124</v>
      </c>
      <c r="E52" s="33" t="s">
        <v>215</v>
      </c>
      <c r="F52" s="32" t="s">
        <v>172</v>
      </c>
      <c r="G52" s="33" t="s">
        <v>173</v>
      </c>
      <c r="H52" s="32" t="s">
        <v>103</v>
      </c>
      <c r="I52" s="34" t="s">
        <v>63</v>
      </c>
      <c r="J52" s="35" t="s">
        <v>171</v>
      </c>
    </row>
    <row r="53" spans="1:10" x14ac:dyDescent="0.3">
      <c r="A53" s="31">
        <f t="shared" si="0"/>
        <v>51</v>
      </c>
      <c r="B53" s="32">
        <v>287187</v>
      </c>
      <c r="C53" s="33" t="s">
        <v>220</v>
      </c>
      <c r="D53" s="32" t="s">
        <v>221</v>
      </c>
      <c r="E53" s="33" t="s">
        <v>215</v>
      </c>
      <c r="F53" s="32" t="s">
        <v>172</v>
      </c>
      <c r="G53" s="33" t="s">
        <v>173</v>
      </c>
      <c r="H53" s="32" t="s">
        <v>51</v>
      </c>
      <c r="I53" s="34" t="s">
        <v>56</v>
      </c>
      <c r="J53" s="35" t="s">
        <v>171</v>
      </c>
    </row>
    <row r="54" spans="1:10" x14ac:dyDescent="0.3">
      <c r="A54" s="31">
        <f t="shared" si="0"/>
        <v>52</v>
      </c>
      <c r="B54" s="32">
        <v>114834</v>
      </c>
      <c r="C54" s="33" t="s">
        <v>222</v>
      </c>
      <c r="D54" s="32" t="s">
        <v>223</v>
      </c>
      <c r="E54" s="33" t="s">
        <v>215</v>
      </c>
      <c r="F54" s="32" t="s">
        <v>207</v>
      </c>
      <c r="G54" s="33" t="s">
        <v>173</v>
      </c>
      <c r="H54" s="32" t="s">
        <v>51</v>
      </c>
      <c r="I54" s="34" t="s">
        <v>55</v>
      </c>
      <c r="J54" s="35" t="s">
        <v>171</v>
      </c>
    </row>
    <row r="55" spans="1:10" x14ac:dyDescent="0.3">
      <c r="A55" s="31">
        <f t="shared" si="0"/>
        <v>53</v>
      </c>
      <c r="B55" s="32">
        <v>283053</v>
      </c>
      <c r="C55" s="33" t="s">
        <v>125</v>
      </c>
      <c r="D55" s="32" t="s">
        <v>126</v>
      </c>
      <c r="E55" s="33" t="s">
        <v>215</v>
      </c>
      <c r="F55" s="32" t="s">
        <v>172</v>
      </c>
      <c r="G55" s="33" t="s">
        <v>170</v>
      </c>
      <c r="H55" s="32" t="s">
        <v>103</v>
      </c>
      <c r="I55" s="34" t="s">
        <v>63</v>
      </c>
      <c r="J55" s="35" t="s">
        <v>171</v>
      </c>
    </row>
    <row r="56" spans="1:10" x14ac:dyDescent="0.3">
      <c r="A56" s="31">
        <f t="shared" si="0"/>
        <v>54</v>
      </c>
      <c r="B56" s="32">
        <v>276141</v>
      </c>
      <c r="C56" s="33" t="s">
        <v>127</v>
      </c>
      <c r="D56" s="32" t="s">
        <v>128</v>
      </c>
      <c r="E56" s="33" t="s">
        <v>215</v>
      </c>
      <c r="F56" s="32" t="s">
        <v>172</v>
      </c>
      <c r="G56" s="33" t="s">
        <v>173</v>
      </c>
      <c r="H56" s="32" t="s">
        <v>51</v>
      </c>
      <c r="I56" s="34" t="s">
        <v>55</v>
      </c>
      <c r="J56" s="35" t="s">
        <v>171</v>
      </c>
    </row>
    <row r="57" spans="1:10" x14ac:dyDescent="0.3">
      <c r="A57" s="31">
        <f t="shared" si="0"/>
        <v>55</v>
      </c>
      <c r="B57" s="32">
        <v>272692</v>
      </c>
      <c r="C57" s="33" t="s">
        <v>129</v>
      </c>
      <c r="D57" s="32" t="s">
        <v>130</v>
      </c>
      <c r="E57" s="33" t="s">
        <v>215</v>
      </c>
      <c r="F57" s="32" t="s">
        <v>172</v>
      </c>
      <c r="G57" s="33" t="s">
        <v>173</v>
      </c>
      <c r="H57" s="32" t="s">
        <v>212</v>
      </c>
      <c r="I57" s="34" t="s">
        <v>84</v>
      </c>
      <c r="J57" s="35" t="s">
        <v>171</v>
      </c>
    </row>
    <row r="58" spans="1:10" x14ac:dyDescent="0.3">
      <c r="A58" s="31">
        <f t="shared" si="0"/>
        <v>56</v>
      </c>
      <c r="B58" s="32">
        <v>289538</v>
      </c>
      <c r="C58" s="33" t="s">
        <v>224</v>
      </c>
      <c r="D58" s="32" t="s">
        <v>225</v>
      </c>
      <c r="E58" s="33" t="s">
        <v>215</v>
      </c>
      <c r="F58" s="32" t="s">
        <v>185</v>
      </c>
      <c r="G58" s="33" t="s">
        <v>173</v>
      </c>
      <c r="H58" s="32" t="s">
        <v>54</v>
      </c>
      <c r="I58" s="34" t="s">
        <v>63</v>
      </c>
      <c r="J58" s="35" t="s">
        <v>171</v>
      </c>
    </row>
    <row r="59" spans="1:10" x14ac:dyDescent="0.3">
      <c r="A59" s="31">
        <f t="shared" si="0"/>
        <v>57</v>
      </c>
      <c r="B59" s="32">
        <v>285315</v>
      </c>
      <c r="C59" s="33" t="s">
        <v>226</v>
      </c>
      <c r="D59" s="32" t="s">
        <v>227</v>
      </c>
      <c r="E59" s="33" t="s">
        <v>215</v>
      </c>
      <c r="F59" s="32" t="s">
        <v>172</v>
      </c>
      <c r="G59" s="33" t="s">
        <v>173</v>
      </c>
      <c r="H59" s="32" t="s">
        <v>51</v>
      </c>
      <c r="I59" s="34" t="s">
        <v>55</v>
      </c>
      <c r="J59" s="35" t="s">
        <v>171</v>
      </c>
    </row>
    <row r="60" spans="1:10" x14ac:dyDescent="0.3">
      <c r="A60" s="31">
        <f t="shared" si="0"/>
        <v>58</v>
      </c>
      <c r="B60" s="32">
        <v>281546</v>
      </c>
      <c r="C60" s="33" t="s">
        <v>131</v>
      </c>
      <c r="D60" s="32" t="s">
        <v>132</v>
      </c>
      <c r="E60" s="33" t="s">
        <v>215</v>
      </c>
      <c r="F60" s="32" t="s">
        <v>172</v>
      </c>
      <c r="G60" s="33" t="s">
        <v>173</v>
      </c>
      <c r="H60" s="32" t="s">
        <v>54</v>
      </c>
      <c r="I60" s="34" t="s">
        <v>80</v>
      </c>
      <c r="J60" s="35" t="s">
        <v>171</v>
      </c>
    </row>
    <row r="61" spans="1:10" x14ac:dyDescent="0.3">
      <c r="A61" s="31">
        <f t="shared" si="0"/>
        <v>59</v>
      </c>
      <c r="B61" s="32">
        <v>280717</v>
      </c>
      <c r="C61" s="33" t="s">
        <v>133</v>
      </c>
      <c r="D61" s="32" t="s">
        <v>134</v>
      </c>
      <c r="E61" s="33" t="s">
        <v>215</v>
      </c>
      <c r="F61" s="32" t="s">
        <v>172</v>
      </c>
      <c r="G61" s="33" t="s">
        <v>173</v>
      </c>
      <c r="H61" s="32" t="s">
        <v>103</v>
      </c>
      <c r="I61" s="34" t="s">
        <v>99</v>
      </c>
      <c r="J61" s="35" t="s">
        <v>171</v>
      </c>
    </row>
    <row r="62" spans="1:10" x14ac:dyDescent="0.3">
      <c r="A62" s="31">
        <f t="shared" si="0"/>
        <v>60</v>
      </c>
      <c r="B62" s="32">
        <v>271256</v>
      </c>
      <c r="C62" s="33" t="s">
        <v>135</v>
      </c>
      <c r="D62" s="32" t="s">
        <v>136</v>
      </c>
      <c r="E62" s="33" t="s">
        <v>215</v>
      </c>
      <c r="F62" s="32" t="s">
        <v>172</v>
      </c>
      <c r="G62" s="33" t="s">
        <v>173</v>
      </c>
      <c r="H62" s="32" t="s">
        <v>103</v>
      </c>
      <c r="I62" s="34" t="s">
        <v>55</v>
      </c>
      <c r="J62" s="35" t="s">
        <v>171</v>
      </c>
    </row>
    <row r="63" spans="1:10" x14ac:dyDescent="0.3">
      <c r="A63" s="31">
        <f t="shared" si="0"/>
        <v>61</v>
      </c>
      <c r="B63" s="32">
        <v>264979</v>
      </c>
      <c r="C63" s="33" t="s">
        <v>228</v>
      </c>
      <c r="D63" s="32" t="s">
        <v>229</v>
      </c>
      <c r="E63" s="33" t="s">
        <v>215</v>
      </c>
      <c r="F63" s="32" t="s">
        <v>159</v>
      </c>
      <c r="G63" s="33" t="s">
        <v>173</v>
      </c>
      <c r="H63" s="32" t="s">
        <v>54</v>
      </c>
      <c r="I63" s="34" t="s">
        <v>56</v>
      </c>
      <c r="J63" s="35" t="s">
        <v>171</v>
      </c>
    </row>
    <row r="64" spans="1:10" x14ac:dyDescent="0.3">
      <c r="A64" s="31">
        <f t="shared" si="0"/>
        <v>62</v>
      </c>
      <c r="B64" s="32">
        <v>145184</v>
      </c>
      <c r="C64" s="33" t="s">
        <v>137</v>
      </c>
      <c r="D64" s="32" t="s">
        <v>138</v>
      </c>
      <c r="E64" s="33" t="s">
        <v>215</v>
      </c>
      <c r="F64" s="32" t="s">
        <v>172</v>
      </c>
      <c r="G64" s="33" t="s">
        <v>173</v>
      </c>
      <c r="H64" s="32" t="s">
        <v>103</v>
      </c>
      <c r="I64" s="34" t="s">
        <v>63</v>
      </c>
      <c r="J64" s="35" t="s">
        <v>171</v>
      </c>
    </row>
    <row r="65" spans="1:10" x14ac:dyDescent="0.3">
      <c r="A65" s="31">
        <f t="shared" si="0"/>
        <v>63</v>
      </c>
      <c r="B65" s="32">
        <v>149044</v>
      </c>
      <c r="C65" s="33" t="s">
        <v>230</v>
      </c>
      <c r="D65" s="32" t="s">
        <v>139</v>
      </c>
      <c r="E65" s="33" t="s">
        <v>215</v>
      </c>
      <c r="F65" s="32" t="s">
        <v>211</v>
      </c>
      <c r="G65" s="33" t="s">
        <v>173</v>
      </c>
      <c r="H65" s="32" t="s">
        <v>54</v>
      </c>
      <c r="I65" s="34" t="s">
        <v>56</v>
      </c>
      <c r="J65" s="35" t="s">
        <v>171</v>
      </c>
    </row>
    <row r="66" spans="1:10" x14ac:dyDescent="0.3">
      <c r="A66" s="31">
        <f t="shared" si="0"/>
        <v>64</v>
      </c>
      <c r="B66" s="32">
        <v>280448</v>
      </c>
      <c r="C66" s="33" t="s">
        <v>231</v>
      </c>
      <c r="D66" s="32" t="s">
        <v>232</v>
      </c>
      <c r="E66" s="33" t="s">
        <v>215</v>
      </c>
      <c r="F66" s="32" t="s">
        <v>179</v>
      </c>
      <c r="G66" s="33" t="s">
        <v>173</v>
      </c>
      <c r="H66" s="32" t="s">
        <v>51</v>
      </c>
      <c r="I66" s="34" t="s">
        <v>55</v>
      </c>
      <c r="J66" s="35" t="s">
        <v>171</v>
      </c>
    </row>
    <row r="67" spans="1:10" x14ac:dyDescent="0.3">
      <c r="A67" s="31">
        <f t="shared" si="0"/>
        <v>65</v>
      </c>
      <c r="B67" s="32">
        <v>140912</v>
      </c>
      <c r="C67" s="33" t="s">
        <v>233</v>
      </c>
      <c r="D67" s="32" t="s">
        <v>234</v>
      </c>
      <c r="E67" s="33" t="s">
        <v>215</v>
      </c>
      <c r="F67" s="32" t="s">
        <v>176</v>
      </c>
      <c r="G67" s="33" t="s">
        <v>173</v>
      </c>
      <c r="H67" s="32" t="s">
        <v>54</v>
      </c>
      <c r="I67" s="34" t="s">
        <v>55</v>
      </c>
      <c r="J67" s="35" t="s">
        <v>171</v>
      </c>
    </row>
    <row r="68" spans="1:10" x14ac:dyDescent="0.3">
      <c r="A68" s="31">
        <f t="shared" si="0"/>
        <v>66</v>
      </c>
      <c r="B68" s="32">
        <v>40334</v>
      </c>
      <c r="C68" s="33" t="s">
        <v>140</v>
      </c>
      <c r="D68" s="32" t="s">
        <v>141</v>
      </c>
      <c r="E68" s="33" t="s">
        <v>215</v>
      </c>
      <c r="F68" s="32" t="s">
        <v>185</v>
      </c>
      <c r="G68" s="33" t="s">
        <v>170</v>
      </c>
      <c r="H68" s="32" t="s">
        <v>212</v>
      </c>
      <c r="I68" s="34" t="s">
        <v>55</v>
      </c>
      <c r="J68" s="35" t="s">
        <v>171</v>
      </c>
    </row>
    <row r="69" spans="1:10" x14ac:dyDescent="0.3">
      <c r="A69" s="31">
        <f t="shared" ref="A69:A81" si="1">1+A68</f>
        <v>67</v>
      </c>
      <c r="B69" s="32">
        <v>99416</v>
      </c>
      <c r="C69" s="33" t="s">
        <v>235</v>
      </c>
      <c r="D69" s="32" t="s">
        <v>236</v>
      </c>
      <c r="E69" s="33" t="s">
        <v>215</v>
      </c>
      <c r="F69" s="32" t="s">
        <v>179</v>
      </c>
      <c r="G69" s="33" t="s">
        <v>173</v>
      </c>
      <c r="H69" s="32" t="s">
        <v>212</v>
      </c>
      <c r="I69" s="34" t="s">
        <v>55</v>
      </c>
      <c r="J69" s="35" t="s">
        <v>171</v>
      </c>
    </row>
    <row r="70" spans="1:10" x14ac:dyDescent="0.3">
      <c r="A70" s="31">
        <f t="shared" si="1"/>
        <v>68</v>
      </c>
      <c r="B70" s="32">
        <v>280723</v>
      </c>
      <c r="C70" s="33" t="s">
        <v>142</v>
      </c>
      <c r="D70" s="32" t="s">
        <v>143</v>
      </c>
      <c r="E70" s="33" t="s">
        <v>215</v>
      </c>
      <c r="F70" s="32" t="s">
        <v>172</v>
      </c>
      <c r="G70" s="33" t="s">
        <v>173</v>
      </c>
      <c r="H70" s="32" t="s">
        <v>51</v>
      </c>
      <c r="I70" s="34" t="s">
        <v>84</v>
      </c>
      <c r="J70" s="35" t="s">
        <v>171</v>
      </c>
    </row>
    <row r="71" spans="1:10" x14ac:dyDescent="0.3">
      <c r="A71" s="31">
        <f t="shared" si="1"/>
        <v>69</v>
      </c>
      <c r="B71" s="32">
        <v>275681</v>
      </c>
      <c r="C71" s="33" t="s">
        <v>144</v>
      </c>
      <c r="D71" s="32" t="s">
        <v>145</v>
      </c>
      <c r="E71" s="33" t="s">
        <v>215</v>
      </c>
      <c r="F71" s="32" t="s">
        <v>179</v>
      </c>
      <c r="G71" s="33" t="s">
        <v>170</v>
      </c>
      <c r="H71" s="32" t="s">
        <v>212</v>
      </c>
      <c r="I71" s="34" t="s">
        <v>84</v>
      </c>
      <c r="J71" s="35" t="s">
        <v>171</v>
      </c>
    </row>
    <row r="72" spans="1:10" x14ac:dyDescent="0.3">
      <c r="A72" s="31">
        <f t="shared" si="1"/>
        <v>70</v>
      </c>
      <c r="B72" s="32">
        <v>285886</v>
      </c>
      <c r="C72" s="33" t="s">
        <v>237</v>
      </c>
      <c r="D72" s="32" t="s">
        <v>238</v>
      </c>
      <c r="E72" s="33" t="s">
        <v>215</v>
      </c>
      <c r="F72" s="32" t="s">
        <v>172</v>
      </c>
      <c r="G72" s="33" t="s">
        <v>173</v>
      </c>
      <c r="H72" s="32" t="s">
        <v>103</v>
      </c>
      <c r="I72" s="34" t="s">
        <v>56</v>
      </c>
      <c r="J72" s="35" t="s">
        <v>171</v>
      </c>
    </row>
    <row r="73" spans="1:10" x14ac:dyDescent="0.3">
      <c r="A73" s="31">
        <f t="shared" si="1"/>
        <v>71</v>
      </c>
      <c r="B73" s="32">
        <v>72900</v>
      </c>
      <c r="C73" s="33" t="s">
        <v>146</v>
      </c>
      <c r="D73" s="32" t="s">
        <v>147</v>
      </c>
      <c r="E73" s="33" t="s">
        <v>215</v>
      </c>
      <c r="F73" s="32" t="s">
        <v>172</v>
      </c>
      <c r="G73" s="33" t="s">
        <v>173</v>
      </c>
      <c r="H73" s="32" t="s">
        <v>51</v>
      </c>
      <c r="I73" s="34" t="s">
        <v>53</v>
      </c>
      <c r="J73" s="35" t="s">
        <v>171</v>
      </c>
    </row>
    <row r="74" spans="1:10" x14ac:dyDescent="0.3">
      <c r="A74" s="31">
        <f t="shared" si="1"/>
        <v>72</v>
      </c>
      <c r="B74" s="32">
        <v>120279</v>
      </c>
      <c r="C74" s="33" t="s">
        <v>148</v>
      </c>
      <c r="D74" s="32" t="s">
        <v>149</v>
      </c>
      <c r="E74" s="33" t="s">
        <v>215</v>
      </c>
      <c r="F74" s="32" t="s">
        <v>172</v>
      </c>
      <c r="G74" s="33" t="s">
        <v>170</v>
      </c>
      <c r="H74" s="32" t="s">
        <v>51</v>
      </c>
      <c r="I74" s="34" t="s">
        <v>56</v>
      </c>
      <c r="J74" s="35" t="s">
        <v>171</v>
      </c>
    </row>
    <row r="75" spans="1:10" x14ac:dyDescent="0.3">
      <c r="A75" s="31">
        <f t="shared" si="1"/>
        <v>73</v>
      </c>
      <c r="B75" s="32">
        <v>264900</v>
      </c>
      <c r="C75" s="33" t="s">
        <v>239</v>
      </c>
      <c r="D75" s="32" t="s">
        <v>240</v>
      </c>
      <c r="E75" s="33" t="s">
        <v>215</v>
      </c>
      <c r="F75" s="32" t="s">
        <v>159</v>
      </c>
      <c r="G75" s="33" t="s">
        <v>173</v>
      </c>
      <c r="H75" s="32" t="s">
        <v>51</v>
      </c>
      <c r="I75" s="34" t="s">
        <v>55</v>
      </c>
      <c r="J75" s="35" t="s">
        <v>171</v>
      </c>
    </row>
    <row r="76" spans="1:10" x14ac:dyDescent="0.3">
      <c r="A76" s="31">
        <f t="shared" si="1"/>
        <v>74</v>
      </c>
      <c r="B76" s="32">
        <v>267693</v>
      </c>
      <c r="C76" s="33" t="s">
        <v>150</v>
      </c>
      <c r="D76" s="32" t="s">
        <v>151</v>
      </c>
      <c r="E76" s="33" t="s">
        <v>215</v>
      </c>
      <c r="F76" s="32" t="s">
        <v>179</v>
      </c>
      <c r="G76" s="33" t="s">
        <v>170</v>
      </c>
      <c r="H76" s="32" t="s">
        <v>51</v>
      </c>
      <c r="I76" s="34" t="s">
        <v>55</v>
      </c>
      <c r="J76" s="35" t="s">
        <v>171</v>
      </c>
    </row>
    <row r="77" spans="1:10" x14ac:dyDescent="0.3">
      <c r="A77" s="31">
        <f t="shared" si="1"/>
        <v>75</v>
      </c>
      <c r="B77" s="32">
        <v>204760</v>
      </c>
      <c r="C77" s="33" t="s">
        <v>152</v>
      </c>
      <c r="D77" s="32" t="s">
        <v>153</v>
      </c>
      <c r="E77" s="33" t="s">
        <v>215</v>
      </c>
      <c r="F77" s="32" t="s">
        <v>172</v>
      </c>
      <c r="G77" s="33" t="s">
        <v>173</v>
      </c>
      <c r="H77" s="32" t="s">
        <v>51</v>
      </c>
      <c r="I77" s="34" t="s">
        <v>84</v>
      </c>
      <c r="J77" s="35" t="s">
        <v>171</v>
      </c>
    </row>
    <row r="78" spans="1:10" x14ac:dyDescent="0.3">
      <c r="A78" s="31">
        <f t="shared" si="1"/>
        <v>76</v>
      </c>
      <c r="B78" s="32">
        <v>285286</v>
      </c>
      <c r="C78" s="33" t="s">
        <v>241</v>
      </c>
      <c r="D78" s="32" t="s">
        <v>242</v>
      </c>
      <c r="E78" s="33" t="s">
        <v>215</v>
      </c>
      <c r="F78" s="32" t="s">
        <v>172</v>
      </c>
      <c r="G78" s="33" t="s">
        <v>173</v>
      </c>
      <c r="H78" s="32" t="s">
        <v>54</v>
      </c>
      <c r="I78" s="34" t="s">
        <v>63</v>
      </c>
      <c r="J78" s="35" t="s">
        <v>171</v>
      </c>
    </row>
    <row r="79" spans="1:10" x14ac:dyDescent="0.3">
      <c r="A79" s="31">
        <f t="shared" si="1"/>
        <v>77</v>
      </c>
      <c r="B79" s="32">
        <v>287017</v>
      </c>
      <c r="C79" s="33" t="s">
        <v>154</v>
      </c>
      <c r="D79" s="32" t="s">
        <v>155</v>
      </c>
      <c r="E79" s="33" t="s">
        <v>215</v>
      </c>
      <c r="F79" s="32" t="s">
        <v>172</v>
      </c>
      <c r="G79" s="33" t="s">
        <v>173</v>
      </c>
      <c r="H79" s="32" t="s">
        <v>54</v>
      </c>
      <c r="I79" s="34" t="s">
        <v>56</v>
      </c>
      <c r="J79" s="35" t="s">
        <v>171</v>
      </c>
    </row>
    <row r="80" spans="1:10" x14ac:dyDescent="0.3">
      <c r="A80" s="31">
        <f t="shared" si="1"/>
        <v>78</v>
      </c>
      <c r="B80" s="32">
        <v>219969</v>
      </c>
      <c r="C80" s="33" t="s">
        <v>156</v>
      </c>
      <c r="D80" s="32" t="s">
        <v>157</v>
      </c>
      <c r="E80" s="33" t="s">
        <v>215</v>
      </c>
      <c r="F80" s="32" t="s">
        <v>159</v>
      </c>
      <c r="G80" s="33" t="s">
        <v>173</v>
      </c>
      <c r="H80" s="32" t="s">
        <v>54</v>
      </c>
      <c r="I80" s="34" t="s">
        <v>56</v>
      </c>
      <c r="J80" s="35" t="s">
        <v>171</v>
      </c>
    </row>
    <row r="81" spans="1:10" ht="15" thickBot="1" x14ac:dyDescent="0.35">
      <c r="A81" s="31">
        <f t="shared" si="1"/>
        <v>79</v>
      </c>
      <c r="B81" s="36">
        <v>251020</v>
      </c>
      <c r="C81" s="37" t="s">
        <v>243</v>
      </c>
      <c r="D81" s="36" t="s">
        <v>50</v>
      </c>
      <c r="E81" s="37" t="s">
        <v>168</v>
      </c>
      <c r="F81" s="36" t="s">
        <v>172</v>
      </c>
      <c r="G81" s="37" t="s">
        <v>170</v>
      </c>
      <c r="H81" s="36" t="s">
        <v>51</v>
      </c>
      <c r="I81" s="38" t="s">
        <v>53</v>
      </c>
      <c r="J81" s="39" t="s">
        <v>171</v>
      </c>
    </row>
  </sheetData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Hoja3</vt:lpstr>
      <vt:lpstr>Punto 4.2</vt:lpstr>
      <vt:lpstr>Renacyt URP 2024-2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Ganine Tejada Salinas</dc:creator>
  <cp:lastModifiedBy>alumno</cp:lastModifiedBy>
  <cp:lastPrinted>2024-07-18T18:19:27Z</cp:lastPrinted>
  <dcterms:created xsi:type="dcterms:W3CDTF">2024-06-26T17:33:47Z</dcterms:created>
  <dcterms:modified xsi:type="dcterms:W3CDTF">2025-09-24T20:16:15Z</dcterms:modified>
</cp:coreProperties>
</file>